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02 Intern\05 Lehrende\Lehrverpflichtung\Formulare\"/>
    </mc:Choice>
  </mc:AlternateContent>
  <bookViews>
    <workbookView xWindow="0" yWindow="0" windowWidth="28800" windowHeight="11955"/>
  </bookViews>
  <sheets>
    <sheet name="Blatt 1" sheetId="1" r:id="rId1"/>
    <sheet name="Blatt 2" sheetId="4" r:id="rId2"/>
    <sheet name="Blatt 3" sheetId="6" r:id="rId3"/>
    <sheet name="Erläuterungen zu Blatt 1" sheetId="3" r:id="rId4"/>
    <sheet name="Hilfstabelle" sheetId="7" state="hidden" r:id="rId5"/>
  </sheets>
  <definedNames>
    <definedName name="_xlnm.Print_Area" localSheetId="0">'Blatt 1'!$A$1:$L$30</definedName>
    <definedName name="_xlnm.Print_Area" localSheetId="1">'Blatt 2'!$A$1:$I$15</definedName>
    <definedName name="_xlnm.Print_Area" localSheetId="2">'Blatt 3'!$A$1:$C$16</definedName>
    <definedName name="Semester">Hilfstabelle!$A$1:$A$2</definedName>
    <definedName name="Semesterwahl" localSheetId="0">Hilfstabelle!$A$1:$A$2</definedName>
  </definedNames>
  <calcPr calcId="162913"/>
</workbook>
</file>

<file path=xl/calcChain.xml><?xml version="1.0" encoding="utf-8"?>
<calcChain xmlns="http://schemas.openxmlformats.org/spreadsheetml/2006/main">
  <c r="C5" i="6" l="1"/>
  <c r="C6" i="6"/>
  <c r="C7" i="6"/>
  <c r="C8" i="6"/>
  <c r="C9" i="6"/>
  <c r="C10" i="6"/>
  <c r="C11" i="6"/>
  <c r="C12" i="6"/>
  <c r="C13" i="6"/>
  <c r="C14" i="6"/>
  <c r="C15" i="6"/>
  <c r="C16" i="6"/>
  <c r="C4" i="6"/>
  <c r="B2" i="4"/>
  <c r="F9" i="4"/>
  <c r="F10" i="4"/>
  <c r="F11" i="4"/>
  <c r="F12" i="4"/>
  <c r="F13" i="4"/>
  <c r="F14" i="4"/>
  <c r="F8" i="4"/>
  <c r="D16" i="1"/>
  <c r="K16" i="1"/>
  <c r="D17" i="1"/>
  <c r="K17" i="1" s="1"/>
  <c r="D13" i="1"/>
  <c r="K13" i="1" s="1"/>
  <c r="D14" i="1"/>
  <c r="K14" i="1" s="1"/>
  <c r="D15" i="1"/>
  <c r="K15" i="1" s="1"/>
  <c r="D18" i="1"/>
  <c r="K18" i="1" s="1"/>
  <c r="D19" i="1"/>
  <c r="K19" i="1" s="1"/>
  <c r="D20" i="1"/>
  <c r="D12" i="1"/>
  <c r="K12" i="1" s="1"/>
  <c r="C17" i="6" l="1"/>
  <c r="K21" i="1" s="1"/>
  <c r="K23" i="1" s="1"/>
  <c r="K20" i="1"/>
  <c r="K24" i="1" l="1"/>
  <c r="C26" i="1" s="1"/>
</calcChain>
</file>

<file path=xl/sharedStrings.xml><?xml version="1.0" encoding="utf-8"?>
<sst xmlns="http://schemas.openxmlformats.org/spreadsheetml/2006/main" count="179" uniqueCount="144">
  <si>
    <t>Lehrdeputat Soll</t>
  </si>
  <si>
    <t>Ermäßigung</t>
  </si>
  <si>
    <t xml:space="preserve">Semester Soll </t>
  </si>
  <si>
    <t>lfd. Nr.</t>
  </si>
  <si>
    <t>Zwischensumme:</t>
  </si>
  <si>
    <t>bei gemeinsamen Veranstaltungen</t>
  </si>
  <si>
    <t>Endsumme</t>
  </si>
  <si>
    <t>Datum, Unterschrift des Dozenten / der Dozentin:</t>
  </si>
  <si>
    <t>Dozent / Dozentin:</t>
  </si>
  <si>
    <t>Fakultät:</t>
  </si>
  <si>
    <t>Anrechnungstatbestände - andere</t>
  </si>
  <si>
    <t>Blatt 1  Nr.</t>
  </si>
  <si>
    <t>dividiert durch 14 Semesterwochen</t>
  </si>
  <si>
    <t xml:space="preserve">Uhrzeit                                      von - bis </t>
  </si>
  <si>
    <t>Wochen-  tage</t>
  </si>
  <si>
    <t>Datum                                       von - bis</t>
  </si>
  <si>
    <t>Erläuterungen</t>
  </si>
  <si>
    <t>1 Führen Sie nur die Teile und Zeiten von Veranstaltungen auf, die Sie selbst gehalten haben.</t>
  </si>
  <si>
    <t>3 Sie können die Lehrstunden selbst berechnen und durch 14 Semesterwochen teilen, dann in Blatt 1 Spalte 9 eintragen.</t>
  </si>
  <si>
    <t xml:space="preserve">4 Haben Sie diese Lehrstunden mit anderen Lehrenden gemeinsam durchgeführt, teilen Sie die Anzahl Lehrstunden auf die Lehrenden auf. </t>
  </si>
  <si>
    <t>Bei fachübergreifender Lehre kann jedem Lehrenden die Stundenzahl voll angerechnet werden, insgesamt aber maximal 3-fach.</t>
  </si>
  <si>
    <t>oder</t>
  </si>
  <si>
    <t xml:space="preserve">Statt eigener Berechnung nach 2 und 3 können Sie den SWS-Wert mit der Berechnungshilfe ermitteln und in Blatt 1 Spalte 10 eintragen. </t>
  </si>
  <si>
    <t xml:space="preserve">Erläuterungen zu Blatt 1 </t>
  </si>
  <si>
    <t>1.</t>
  </si>
  <si>
    <t>Zusätzlich bitte die Nummer der Veranstaltung nach dem Vorlesungsverzeichnis</t>
  </si>
  <si>
    <t>eintragen falls vorhanden.</t>
  </si>
  <si>
    <t>2.</t>
  </si>
  <si>
    <t>Art der Veranstaltung</t>
  </si>
  <si>
    <t>Art</t>
  </si>
  <si>
    <t>Vorlesung</t>
  </si>
  <si>
    <t>Übung</t>
  </si>
  <si>
    <t>Seminar</t>
  </si>
  <si>
    <t>Kolloqium</t>
  </si>
  <si>
    <t>Abkürz.</t>
  </si>
  <si>
    <t>Faktor</t>
  </si>
  <si>
    <t>Praktikum</t>
  </si>
  <si>
    <t>sprachprakt. Unt</t>
  </si>
  <si>
    <t>sportprakt. Unt</t>
  </si>
  <si>
    <t>Exkursion</t>
  </si>
  <si>
    <t xml:space="preserve">andere </t>
  </si>
  <si>
    <t>(z.B. Kurse, Tutorien)</t>
  </si>
  <si>
    <t>Alle Arten, soweit keine ständige Betreuung der</t>
  </si>
  <si>
    <t>Studierenden erforderlich ist</t>
  </si>
  <si>
    <t xml:space="preserve">Sonst. </t>
  </si>
  <si>
    <t>3.</t>
  </si>
  <si>
    <t>"Gemeinsam" liegt nur vor, wenn eine Gruppe von Studierenden von mehreren</t>
  </si>
  <si>
    <t>Lehrenden gleichzeitig unterrichtet wird.</t>
  </si>
  <si>
    <t>Lehre auch für parallele Gruppen oder in Abschnitten durch je einen Lehrenden alleine</t>
  </si>
  <si>
    <t>ist auch dann nicht gemeinsam, wenn im Vorlesungsverzeichnis nur eine</t>
  </si>
  <si>
    <t xml:space="preserve">Veranstaltung ausgewiesen ist. </t>
  </si>
  <si>
    <t xml:space="preserve">4. </t>
  </si>
  <si>
    <t>Nur ausfüllen, wenn bei gemeinsam "ja"</t>
  </si>
  <si>
    <t>5.</t>
  </si>
  <si>
    <t>6.</t>
  </si>
  <si>
    <t>Wöchentlich "nein" liegt vor bei Veranstaltungen, die</t>
  </si>
  <si>
    <t xml:space="preserve"> -- 14-tägig</t>
  </si>
  <si>
    <t xml:space="preserve"> -- als Block</t>
  </si>
  <si>
    <t>außerdem bei eigenen Anteilen innerhalb einer Veranstaltung wie</t>
  </si>
  <si>
    <t xml:space="preserve"> -- bei Ringvorlesung</t>
  </si>
  <si>
    <t xml:space="preserve"> -- bei Gruppen innerhalb eines Praktikums</t>
  </si>
  <si>
    <t>7.</t>
  </si>
  <si>
    <t>-- die alleine gehalten werden:</t>
  </si>
  <si>
    <t xml:space="preserve">    Lehrstunden je Woche = eigene Lehrstunden</t>
  </si>
  <si>
    <t>-- die gemeinsam mit anderen Lehrkräften gehalten werden:</t>
  </si>
  <si>
    <t xml:space="preserve">    Lehrstunden nach dem jeweiligen Lehranteil auf die Lehrkräfte aufteilen</t>
  </si>
  <si>
    <t>8.</t>
  </si>
  <si>
    <t>Lehrstunden aus Spalte 9 mit dem Anrechnungsfaktor aus Spalte 4 multiplizieren</t>
  </si>
  <si>
    <t>= eigene SWS</t>
  </si>
  <si>
    <t>Ausgefallene Veranstaltungen zählen mit SWS-Wert = Null.</t>
  </si>
  <si>
    <t>9.</t>
  </si>
  <si>
    <t>Anrechnung der Betreuung von Abschlussarbeiten nach § 3 Abs. 6 LVVO. Danach</t>
  </si>
  <si>
    <t>können Betreuungstätigkeiten für eine Studienabschlussarbeit bei hochschulischen,</t>
  </si>
  <si>
    <t xml:space="preserve">stunden angerechnet werden, sofern das Lehrdeputat nach Studienplan und </t>
  </si>
  <si>
    <t>Prüfungsordnungen gewährleistet bleibt. Dabei kann der Betreuungsaufwand für</t>
  </si>
  <si>
    <t>die einzelne Studienabschlussarbeit in den Ingenieur- und Naturwissenschaften</t>
  </si>
  <si>
    <r>
      <t xml:space="preserve">zu </t>
    </r>
    <r>
      <rPr>
        <u/>
        <sz val="11"/>
        <color theme="1"/>
        <rFont val="Arial"/>
        <family val="2"/>
      </rPr>
      <t>nicht wöchentlichen Veranstaltungen</t>
    </r>
    <r>
      <rPr>
        <sz val="11"/>
        <color theme="1"/>
        <rFont val="Arial"/>
        <family val="2"/>
      </rPr>
      <t xml:space="preserve"> tragen Sie die Zusatzangaben bitte auf </t>
    </r>
  </si>
  <si>
    <t>höchstens mit 0,6, im Übrigen höchstens mit 0,3 Lehrveranstaltungsstunden auf die</t>
  </si>
  <si>
    <t>10.</t>
  </si>
  <si>
    <t>Überschüsse, die aus nicht wahrgenommenen Funktionsermäßigungen resultieren,</t>
  </si>
  <si>
    <t>können nicht übertragen werden.</t>
  </si>
  <si>
    <t xml:space="preserve">11. </t>
  </si>
  <si>
    <t>V</t>
  </si>
  <si>
    <t>Ü</t>
  </si>
  <si>
    <t>S</t>
  </si>
  <si>
    <t>K</t>
  </si>
  <si>
    <t>P</t>
  </si>
  <si>
    <t>SP</t>
  </si>
  <si>
    <t>E</t>
  </si>
  <si>
    <t>K/T</t>
  </si>
  <si>
    <t>moderne Lehrformen</t>
  </si>
  <si>
    <t>ML</t>
  </si>
  <si>
    <t>*</t>
  </si>
  <si>
    <t xml:space="preserve">    Lehrstunden jeder Lehrperson voll zurechnen, Summe maximal dreifach.</t>
  </si>
  <si>
    <t xml:space="preserve">Blatt 2 ein und berechnen dort die Lehrstunden. </t>
  </si>
  <si>
    <r>
      <t xml:space="preserve">Art der   LV </t>
    </r>
    <r>
      <rPr>
        <sz val="8"/>
        <color theme="1"/>
        <rFont val="Arial"/>
        <family val="2"/>
      </rPr>
      <t>(2)</t>
    </r>
  </si>
  <si>
    <r>
      <t xml:space="preserve">Anrech- nungs- faktor </t>
    </r>
    <r>
      <rPr>
        <sz val="8"/>
        <color theme="1"/>
        <rFont val="Arial"/>
        <family val="2"/>
      </rPr>
      <t>(2)</t>
    </r>
  </si>
  <si>
    <r>
      <t xml:space="preserve">Anzahl der Lehrenden </t>
    </r>
    <r>
      <rPr>
        <sz val="8"/>
        <color theme="1"/>
        <rFont val="Arial"/>
        <family val="2"/>
      </rPr>
      <t>(4)</t>
    </r>
  </si>
  <si>
    <r>
      <t xml:space="preserve">fachüber-     greifende LV:        ja / nein </t>
    </r>
    <r>
      <rPr>
        <sz val="8"/>
        <color theme="1"/>
        <rFont val="Arial"/>
        <family val="2"/>
      </rPr>
      <t>(5)</t>
    </r>
  </si>
  <si>
    <r>
      <t xml:space="preserve">wöchentliche  Veranstaltung:    ja / nein </t>
    </r>
    <r>
      <rPr>
        <sz val="8"/>
        <color theme="1"/>
        <rFont val="Arial"/>
        <family val="2"/>
      </rPr>
      <t>(6)</t>
    </r>
  </si>
  <si>
    <r>
      <t xml:space="preserve">eigene  Lehr-    stunden </t>
    </r>
    <r>
      <rPr>
        <sz val="8"/>
        <color theme="1"/>
        <rFont val="Arial"/>
        <family val="2"/>
      </rPr>
      <t>(7)</t>
    </r>
  </si>
  <si>
    <r>
      <t xml:space="preserve">eigene   SWS </t>
    </r>
    <r>
      <rPr>
        <sz val="8"/>
        <color theme="1"/>
        <rFont val="Arial"/>
        <family val="2"/>
      </rPr>
      <t>(8)</t>
    </r>
  </si>
  <si>
    <r>
      <t xml:space="preserve">Anrechnungstatbestände - Abschlussarbeiten Name(n) </t>
    </r>
    <r>
      <rPr>
        <sz val="8"/>
        <color theme="1"/>
        <rFont val="Arial"/>
        <family val="2"/>
      </rPr>
      <t>(9)</t>
    </r>
  </si>
  <si>
    <r>
      <t xml:space="preserve">Summe Semester </t>
    </r>
    <r>
      <rPr>
        <b/>
        <sz val="8"/>
        <color theme="1"/>
        <rFont val="Arial"/>
        <family val="2"/>
      </rPr>
      <t>(10)</t>
    </r>
  </si>
  <si>
    <r>
      <t xml:space="preserve">Zusatzangaben für nicht wöchentliche Lehrveranstaltungen </t>
    </r>
    <r>
      <rPr>
        <sz val="8"/>
        <color theme="1"/>
        <rFont val="Arial"/>
        <family val="2"/>
      </rPr>
      <t>(1)</t>
    </r>
  </si>
  <si>
    <r>
      <t xml:space="preserve">Summe eigene  Lehrstunden </t>
    </r>
    <r>
      <rPr>
        <sz val="8"/>
        <color theme="1"/>
        <rFont val="Arial"/>
        <family val="2"/>
      </rPr>
      <t>(2)</t>
    </r>
  </si>
  <si>
    <r>
      <t xml:space="preserve">Lehrstunden je Semester </t>
    </r>
    <r>
      <rPr>
        <sz val="8"/>
        <color theme="1"/>
        <rFont val="Arial"/>
        <family val="2"/>
      </rPr>
      <t>(3)</t>
    </r>
  </si>
  <si>
    <r>
      <t xml:space="preserve">Lehrstunden je  Semsester bei   gemeinsamen   Veranstaltungen </t>
    </r>
    <r>
      <rPr>
        <sz val="8"/>
        <color theme="1"/>
        <rFont val="Arial"/>
        <family val="2"/>
      </rPr>
      <t>(4)</t>
    </r>
    <r>
      <rPr>
        <sz val="10"/>
        <color theme="1"/>
        <rFont val="Arial"/>
        <family val="2"/>
      </rPr>
      <t xml:space="preserve"> </t>
    </r>
  </si>
  <si>
    <t>* Der Anrechnungsfaktor für moderne Lehrformen muss vom Dekan bestimmt werden.</t>
  </si>
  <si>
    <t xml:space="preserve">  (§ 3 Abs. 2 Satz 9 LVVO)</t>
  </si>
  <si>
    <t>Ein Überdeputat kann innerhalb von fünf Studienjahren ausgeglichen werden</t>
  </si>
  <si>
    <t>auszugleichen (§ 5 Satz 1 Nr. 1 LVVO).</t>
  </si>
  <si>
    <t>(§ 5 Satz 3 LVVO), Unterdeputate sind wie bisher innerhalb von drei Studienjahren</t>
  </si>
  <si>
    <r>
      <t>Titel der Lehrveranstaltung (LV)                                              lt. Vorlesungsverzeichnis</t>
    </r>
    <r>
      <rPr>
        <sz val="8"/>
        <color theme="1"/>
        <rFont val="Arial"/>
        <family val="2"/>
      </rPr>
      <t xml:space="preserve"> (1)</t>
    </r>
  </si>
  <si>
    <r>
      <t xml:space="preserve">Übertrag Vorsemester </t>
    </r>
    <r>
      <rPr>
        <sz val="8"/>
        <color theme="1"/>
        <rFont val="Arial"/>
        <family val="2"/>
      </rPr>
      <t>(11)</t>
    </r>
  </si>
  <si>
    <t xml:space="preserve">     Prüfvermerk des Dekanats: </t>
  </si>
  <si>
    <t xml:space="preserve"> -- in der vorlesungsfreien Zeit gehalten werden</t>
  </si>
  <si>
    <r>
      <t xml:space="preserve">Berechnung </t>
    </r>
    <r>
      <rPr>
        <u/>
        <sz val="11"/>
        <color theme="1"/>
        <rFont val="Arial"/>
        <family val="2"/>
      </rPr>
      <t>wöchentlicher</t>
    </r>
    <r>
      <rPr>
        <sz val="11"/>
        <color theme="1"/>
        <rFont val="Arial"/>
        <family val="2"/>
      </rPr>
      <t xml:space="preserve"> Veranstaltungen</t>
    </r>
  </si>
  <si>
    <t>-- die fachübergreifend sind und gemeinsam mit anderen Lehrkräften gehalten werden:</t>
  </si>
  <si>
    <t xml:space="preserve">Lehrverpflichtung angerechnet werden. </t>
  </si>
  <si>
    <t xml:space="preserve">staatlichen und kirchlichen Prüfungen durch den Dekan / die Dekanin unter Berücksichti- </t>
  </si>
  <si>
    <t>gung des notwendigen Aufwands bis zu einem Umfang von zwei Lehrveranstaltungs-</t>
  </si>
  <si>
    <t>Rechtsgrundlage:</t>
  </si>
  <si>
    <t>Abschlussarbeiten</t>
  </si>
  <si>
    <t>Name, Vorname</t>
  </si>
  <si>
    <t>Art der Arbeit</t>
  </si>
  <si>
    <t>Anrechnung</t>
  </si>
  <si>
    <r>
      <t>gemeinsame         LV:                   ja / nein (</t>
    </r>
    <r>
      <rPr>
        <sz val="8"/>
        <color theme="1"/>
        <rFont val="Arial"/>
        <family val="2"/>
      </rPr>
      <t>3)</t>
    </r>
  </si>
  <si>
    <t xml:space="preserve">Namen der Lehrenden   </t>
  </si>
  <si>
    <t>Die betreuten Abschlussarbeiten sind zusätzlich auf Blatt 3 zu erfassen.</t>
  </si>
  <si>
    <t>Naturwissenschaften</t>
  </si>
  <si>
    <t>Forschungssemester:</t>
  </si>
  <si>
    <t xml:space="preserve">Erfüllung des individuellen Lehrdeptutats gemäß LVVO vom 23. September 2016 im </t>
  </si>
  <si>
    <t>Sommersemester</t>
  </si>
  <si>
    <t>Wintersemester</t>
  </si>
  <si>
    <t>ja</t>
  </si>
  <si>
    <t>nein</t>
  </si>
  <si>
    <t>-</t>
  </si>
  <si>
    <t>Kolloquium</t>
  </si>
  <si>
    <t>2 45min entsprechen an der UHOH einer Unterrichtsstunde</t>
  </si>
  <si>
    <t>BSc</t>
  </si>
  <si>
    <t>MSc</t>
  </si>
  <si>
    <t>Staatsexam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</si>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</sst>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7" xfId="0" applyBorder="1" applyAlignment="1">
      <alignment vertical="top" wrapText="1"/>
    </xf>
    <xf numFmtId="0" fontId="1" fillId="0" borderId="0" xfId="0" applyFont="1" applyBorder="1"/>
    <xf numFmtId="0" fontId="0" fillId="0" borderId="1" xfId="0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/>
    <xf numFmtId="0" fontId="0" fillId="0" borderId="0" xfId="0" applyBorder="1" applyAlignment="1"/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0" fillId="0" borderId="0" xfId="0" applyProtection="1">
      <protection hidden="1"/>
    </xf>
    <xf numFmtId="0" fontId="0" fillId="0" borderId="0" xfId="0" quotePrefix="1" applyProtection="1">
      <protection hidden="1"/>
    </xf>
    <xf numFmtId="0" fontId="4" fillId="0" borderId="0" xfId="0" applyFont="1" applyAlignment="1">
      <alignment horizontal="right"/>
    </xf>
    <xf numFmtId="0" fontId="0" fillId="0" borderId="4" xfId="0" applyBorder="1"/>
    <xf numFmtId="0" fontId="0" fillId="0" borderId="1" xfId="0" quotePrefix="1" applyBorder="1" applyProtection="1">
      <protection locked="0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B19" sqref="B19"/>
    </sheetView>
  </sheetViews>
  <sheetFormatPr baseColWidth="10" defaultRowHeight="12.75" x14ac:dyDescent="0.2"/>
  <cols>
    <col min="1" max="1" width="3.85546875" customWidth="1"/>
    <col min="2" max="2" width="35.140625" customWidth="1"/>
    <col min="3" max="3" width="9.85546875" customWidth="1"/>
    <col min="4" max="4" width="8" customWidth="1"/>
    <col min="5" max="5" width="11.42578125" customWidth="1"/>
    <col min="6" max="6" width="12.5703125" customWidth="1"/>
    <col min="7" max="7" width="13.42578125" customWidth="1"/>
    <col min="8" max="8" width="19.42578125" customWidth="1"/>
    <col min="9" max="9" width="13.140625" customWidth="1"/>
    <col min="10" max="10" width="10.42578125" customWidth="1"/>
    <col min="11" max="11" width="8.42578125" customWidth="1"/>
  </cols>
  <sheetData>
    <row r="1" spans="1:11" ht="16.5" thickBot="1" x14ac:dyDescent="0.3">
      <c r="A1" s="46" t="s">
        <v>132</v>
      </c>
      <c r="B1" s="46"/>
      <c r="C1" s="46"/>
      <c r="D1" s="46"/>
      <c r="E1" s="46"/>
      <c r="F1" s="46"/>
      <c r="G1" s="46"/>
      <c r="H1" s="47"/>
      <c r="I1" s="48"/>
      <c r="J1" s="21"/>
    </row>
    <row r="2" spans="1:11" ht="13.5" thickBot="1" x14ac:dyDescent="0.25">
      <c r="B2" t="s">
        <v>8</v>
      </c>
    </row>
    <row r="3" spans="1:11" ht="13.5" thickBot="1" x14ac:dyDescent="0.25">
      <c r="B3" s="21"/>
      <c r="D3" t="s">
        <v>9</v>
      </c>
      <c r="E3" s="45" t="s">
        <v>130</v>
      </c>
      <c r="F3" s="45"/>
      <c r="G3" s="45"/>
      <c r="H3" s="45" t="s">
        <v>131</v>
      </c>
      <c r="I3" s="45"/>
      <c r="J3" s="21"/>
    </row>
    <row r="4" spans="1:11" ht="13.5" thickBot="1" x14ac:dyDescent="0.25"/>
    <row r="5" spans="1:11" ht="13.5" thickBot="1" x14ac:dyDescent="0.25">
      <c r="A5" t="s">
        <v>0</v>
      </c>
      <c r="C5" s="21"/>
    </row>
    <row r="6" spans="1:11" ht="13.5" thickBot="1" x14ac:dyDescent="0.25">
      <c r="A6" t="s">
        <v>1</v>
      </c>
      <c r="C6" s="21"/>
      <c r="D6" t="s">
        <v>122</v>
      </c>
      <c r="F6" s="49"/>
      <c r="G6" s="50"/>
      <c r="H6" s="51"/>
      <c r="I6" s="20"/>
      <c r="J6" s="20"/>
    </row>
    <row r="7" spans="1:11" ht="13.5" thickBot="1" x14ac:dyDescent="0.25">
      <c r="A7" t="s">
        <v>2</v>
      </c>
      <c r="C7" s="22"/>
    </row>
    <row r="9" spans="1:11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26.25" customHeight="1" x14ac:dyDescent="0.2">
      <c r="A10" s="42" t="s">
        <v>3</v>
      </c>
      <c r="B10" s="35" t="s">
        <v>113</v>
      </c>
      <c r="C10" s="42" t="s">
        <v>95</v>
      </c>
      <c r="D10" s="42" t="s">
        <v>96</v>
      </c>
      <c r="E10" s="42" t="s">
        <v>127</v>
      </c>
      <c r="F10" s="39" t="s">
        <v>5</v>
      </c>
      <c r="G10" s="40"/>
      <c r="H10" s="41"/>
      <c r="I10" s="43" t="s">
        <v>99</v>
      </c>
      <c r="J10" s="43" t="s">
        <v>100</v>
      </c>
      <c r="K10" s="35" t="s">
        <v>101</v>
      </c>
    </row>
    <row r="11" spans="1:11" ht="38.25" x14ac:dyDescent="0.2">
      <c r="A11" s="42"/>
      <c r="B11" s="36"/>
      <c r="C11" s="42"/>
      <c r="D11" s="42"/>
      <c r="E11" s="42"/>
      <c r="F11" s="5" t="s">
        <v>97</v>
      </c>
      <c r="G11" s="18" t="s">
        <v>98</v>
      </c>
      <c r="H11" s="6" t="s">
        <v>128</v>
      </c>
      <c r="I11" s="44"/>
      <c r="J11" s="44"/>
      <c r="K11" s="36"/>
    </row>
    <row r="12" spans="1:11" ht="20.100000000000001" customHeight="1" x14ac:dyDescent="0.2">
      <c r="A12" s="7">
        <v>1</v>
      </c>
      <c r="B12" s="23"/>
      <c r="C12" s="34" t="s">
        <v>137</v>
      </c>
      <c r="D12" s="23">
        <f>VLOOKUP(C12,Hilfstabelle!D:E,2,FALSE)</f>
        <v>0</v>
      </c>
      <c r="E12" s="23"/>
      <c r="F12" s="23"/>
      <c r="G12" s="23"/>
      <c r="H12" s="23"/>
      <c r="I12" s="23"/>
      <c r="J12" s="24"/>
      <c r="K12" s="25">
        <f>(J12*D12)/14</f>
        <v>0</v>
      </c>
    </row>
    <row r="13" spans="1:11" ht="20.100000000000001" customHeight="1" x14ac:dyDescent="0.2">
      <c r="A13" s="7">
        <v>2</v>
      </c>
      <c r="B13" s="23"/>
      <c r="C13" s="23" t="s">
        <v>137</v>
      </c>
      <c r="D13" s="23">
        <f>VLOOKUP(C13,Hilfstabelle!D:E,2,FALSE)</f>
        <v>0</v>
      </c>
      <c r="E13" s="23"/>
      <c r="F13" s="23"/>
      <c r="G13" s="23"/>
      <c r="H13" s="23"/>
      <c r="I13" s="23"/>
      <c r="J13" s="23"/>
      <c r="K13" s="25">
        <f t="shared" ref="K13:K19" si="0">(J13*D13)/14</f>
        <v>0</v>
      </c>
    </row>
    <row r="14" spans="1:11" ht="20.100000000000001" customHeight="1" x14ac:dyDescent="0.2">
      <c r="A14" s="7">
        <v>3</v>
      </c>
      <c r="B14" s="23"/>
      <c r="C14" s="23" t="s">
        <v>137</v>
      </c>
      <c r="D14" s="23">
        <f>VLOOKUP(C14,Hilfstabelle!D:E,2,FALSE)</f>
        <v>0</v>
      </c>
      <c r="E14" s="23"/>
      <c r="F14" s="23"/>
      <c r="G14" s="23"/>
      <c r="H14" s="23"/>
      <c r="I14" s="23"/>
      <c r="J14" s="23"/>
      <c r="K14" s="25">
        <f t="shared" si="0"/>
        <v>0</v>
      </c>
    </row>
    <row r="15" spans="1:11" ht="20.100000000000001" customHeight="1" x14ac:dyDescent="0.2">
      <c r="A15" s="7">
        <v>4</v>
      </c>
      <c r="B15" s="23"/>
      <c r="C15" s="23" t="s">
        <v>137</v>
      </c>
      <c r="D15" s="23">
        <f>VLOOKUP(C15,Hilfstabelle!D:E,2,FALSE)</f>
        <v>0</v>
      </c>
      <c r="E15" s="23"/>
      <c r="F15" s="23"/>
      <c r="G15" s="23"/>
      <c r="H15" s="23"/>
      <c r="I15" s="23"/>
      <c r="J15" s="23"/>
      <c r="K15" s="25">
        <f t="shared" si="0"/>
        <v>0</v>
      </c>
    </row>
    <row r="16" spans="1:11" ht="20.100000000000001" customHeight="1" x14ac:dyDescent="0.2">
      <c r="A16" s="7">
        <v>5</v>
      </c>
      <c r="B16" s="23"/>
      <c r="C16" s="23" t="s">
        <v>137</v>
      </c>
      <c r="D16" s="23">
        <f>VLOOKUP(C16,Hilfstabelle!D:E,2,FALSE)</f>
        <v>0</v>
      </c>
      <c r="E16" s="23"/>
      <c r="F16" s="23"/>
      <c r="G16" s="23"/>
      <c r="H16" s="23"/>
      <c r="I16" s="23"/>
      <c r="J16" s="23"/>
      <c r="K16" s="25">
        <f t="shared" ref="K16:K17" si="1">(J16*D16)/14</f>
        <v>0</v>
      </c>
    </row>
    <row r="17" spans="1:11" ht="20.100000000000001" customHeight="1" x14ac:dyDescent="0.2">
      <c r="A17" s="7">
        <v>6</v>
      </c>
      <c r="B17" s="23"/>
      <c r="C17" s="23" t="s">
        <v>137</v>
      </c>
      <c r="D17" s="23">
        <f>VLOOKUP(C17,Hilfstabelle!D:E,2,FALSE)</f>
        <v>0</v>
      </c>
      <c r="E17" s="23"/>
      <c r="F17" s="23"/>
      <c r="G17" s="23"/>
      <c r="H17" s="23"/>
      <c r="I17" s="23"/>
      <c r="J17" s="23"/>
      <c r="K17" s="25">
        <f t="shared" si="1"/>
        <v>0</v>
      </c>
    </row>
    <row r="18" spans="1:11" ht="20.100000000000001" customHeight="1" x14ac:dyDescent="0.2">
      <c r="A18" s="7">
        <v>7</v>
      </c>
      <c r="B18" s="23"/>
      <c r="C18" s="23" t="s">
        <v>137</v>
      </c>
      <c r="D18" s="23">
        <f>VLOOKUP(C18,Hilfstabelle!D:E,2,FALSE)</f>
        <v>0</v>
      </c>
      <c r="E18" s="23"/>
      <c r="F18" s="23"/>
      <c r="G18" s="23"/>
      <c r="H18" s="23"/>
      <c r="I18" s="23"/>
      <c r="J18" s="23"/>
      <c r="K18" s="25">
        <f t="shared" si="0"/>
        <v>0</v>
      </c>
    </row>
    <row r="19" spans="1:11" ht="20.100000000000001" customHeight="1" thickBot="1" x14ac:dyDescent="0.25">
      <c r="A19" s="7">
        <v>8</v>
      </c>
      <c r="B19" s="23"/>
      <c r="C19" s="23" t="s">
        <v>137</v>
      </c>
      <c r="D19" s="23">
        <f>VLOOKUP(C19,Hilfstabelle!D:E,2,FALSE)</f>
        <v>0</v>
      </c>
      <c r="E19" s="23"/>
      <c r="F19" s="23"/>
      <c r="G19" s="23"/>
      <c r="H19" s="23"/>
      <c r="I19" s="23"/>
      <c r="J19" s="23"/>
      <c r="K19" s="25">
        <f t="shared" si="0"/>
        <v>0</v>
      </c>
    </row>
    <row r="20" spans="1:11" ht="20.100000000000001" customHeight="1" thickBot="1" x14ac:dyDescent="0.25">
      <c r="A20" s="7"/>
      <c r="B20" s="23"/>
      <c r="C20" s="7" t="s">
        <v>137</v>
      </c>
      <c r="D20" s="7">
        <f>VLOOKUP(C20,Hilfstabelle!D:E,2,FALSE)</f>
        <v>0</v>
      </c>
      <c r="E20" s="7"/>
      <c r="F20" s="7"/>
      <c r="G20" s="7"/>
      <c r="H20" s="23"/>
      <c r="I20" s="37" t="s">
        <v>4</v>
      </c>
      <c r="J20" s="38"/>
      <c r="K20" s="26">
        <f>SUM(K12:K19)</f>
        <v>0</v>
      </c>
    </row>
    <row r="21" spans="1:11" ht="20.100000000000001" customHeight="1" thickBot="1" x14ac:dyDescent="0.25">
      <c r="B21" t="s">
        <v>102</v>
      </c>
      <c r="K21" s="21">
        <f>IF('Blatt 3'!C17&lt;2.01,'Blatt 3'!C17,2)</f>
        <v>0</v>
      </c>
    </row>
    <row r="22" spans="1:11" ht="20.100000000000001" customHeight="1" thickBot="1" x14ac:dyDescent="0.25">
      <c r="B22" t="s">
        <v>10</v>
      </c>
      <c r="K22" s="33"/>
    </row>
    <row r="23" spans="1:11" ht="20.100000000000001" customHeight="1" thickBot="1" x14ac:dyDescent="0.25">
      <c r="I23" t="s">
        <v>4</v>
      </c>
      <c r="K23" s="27">
        <f>SUM(K21:K21)</f>
        <v>0</v>
      </c>
    </row>
    <row r="24" spans="1:11" ht="20.100000000000001" customHeight="1" thickBot="1" x14ac:dyDescent="0.25">
      <c r="I24" s="1" t="s">
        <v>103</v>
      </c>
      <c r="K24" s="27">
        <f>K20+K23</f>
        <v>0</v>
      </c>
    </row>
    <row r="25" spans="1:11" ht="20.100000000000001" customHeight="1" thickBot="1" x14ac:dyDescent="0.25">
      <c r="B25" t="s">
        <v>114</v>
      </c>
      <c r="C25" s="21"/>
    </row>
    <row r="26" spans="1:11" ht="20.100000000000001" customHeight="1" thickBot="1" x14ac:dyDescent="0.25">
      <c r="B26" s="1" t="s">
        <v>6</v>
      </c>
      <c r="C26" s="27">
        <f>K24+C25</f>
        <v>0</v>
      </c>
    </row>
    <row r="29" spans="1:11" x14ac:dyDescent="0.2">
      <c r="B29" t="s">
        <v>7</v>
      </c>
      <c r="D29" s="3"/>
      <c r="E29" s="3"/>
      <c r="F29" s="3"/>
      <c r="G29" s="2"/>
      <c r="H29" t="s">
        <v>115</v>
      </c>
      <c r="J29" s="3"/>
      <c r="K29" s="3"/>
    </row>
  </sheetData>
  <sheetProtection algorithmName="SHA-512" hashValue="418jkJbqlSi0F7Pp6Bka4y15CB1/veYJ7IN735TSghcgu29/XEU+QCBpTozCbojhwjfT2tyjd0UkdSGe8dJbfA==" saltValue="/picEmaWOdtl4CwBGbb/ZA==" spinCount="100000" sheet="1" objects="1" scenarios="1" selectLockedCells="1"/>
  <mergeCells count="15">
    <mergeCell ref="E3:G3"/>
    <mergeCell ref="H3:I3"/>
    <mergeCell ref="A1:G1"/>
    <mergeCell ref="H1:I1"/>
    <mergeCell ref="A10:A11"/>
    <mergeCell ref="B10:B11"/>
    <mergeCell ref="D10:D11"/>
    <mergeCell ref="E10:E11"/>
    <mergeCell ref="I10:I11"/>
    <mergeCell ref="F6:H6"/>
    <mergeCell ref="K10:K11"/>
    <mergeCell ref="I20:J20"/>
    <mergeCell ref="F10:H10"/>
    <mergeCell ref="C10:C11"/>
    <mergeCell ref="J10:J11"/>
  </mergeCells>
  <dataValidations count="1">
    <dataValidation type="list" allowBlank="1" showInputMessage="1" showErrorMessage="1" sqref="H1:I1">
      <formula1>Semester</formula1>
    </dataValidation>
  </dataValidations>
  <pageMargins left="0.70866141732283472" right="0.51181102362204722" top="0.78740157480314965" bottom="0.59055118110236227" header="0.31496062992125984" footer="0.31496062992125984"/>
  <pageSetup paperSize="9" scale="86" orientation="landscape" horizontalDpi="4294967295" verticalDpi="4294967295" r:id="rId1"/>
  <headerFooter>
    <oddHeader>&amp;RBlatt 1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Hilfstabelle!$C$1:$C$2</xm:f>
          </x14:formula1>
          <xm:sqref>J3 I12 G12 E12:E20</xm:sqref>
        </x14:dataValidation>
        <x14:dataValidation type="list" allowBlank="1" showInputMessage="1" showErrorMessage="1">
          <x14:formula1>
            <xm:f>Hilfstabelle!$D$1:$D$8</xm:f>
          </x14:formula1>
          <xm:sqref>C12:C20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workbookViewId="0">
      <selection activeCell="A8" sqref="A8"/>
    </sheetView>
  </sheetViews>
  <sheetFormatPr baseColWidth="10" defaultRowHeight="12.75" x14ac:dyDescent="0.2"/>
  <cols>
    <col min="1" max="1" width="7.42578125" customWidth="1"/>
    <col min="2" max="2" width="26.7109375" customWidth="1"/>
    <col min="3" max="3" width="8.5703125" customWidth="1"/>
    <col min="4" max="4" width="25.7109375" customWidth="1"/>
    <col min="5" max="5" width="15.7109375" customWidth="1"/>
    <col min="6" max="6" width="15.140625" customWidth="1"/>
    <col min="7" max="7" width="13.5703125" customWidth="1"/>
    <col min="8" max="8" width="17.28515625" customWidth="1"/>
  </cols>
  <sheetData>
    <row r="1" spans="1:8" x14ac:dyDescent="0.2">
      <c r="A1" t="s">
        <v>8</v>
      </c>
    </row>
    <row r="2" spans="1:8" x14ac:dyDescent="0.2">
      <c r="B2">
        <f>'Blatt 1'!B3</f>
        <v>0</v>
      </c>
    </row>
    <row r="4" spans="1:8" x14ac:dyDescent="0.2">
      <c r="C4" t="s">
        <v>104</v>
      </c>
    </row>
    <row r="6" spans="1:8" x14ac:dyDescent="0.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ht="51" customHeight="1" x14ac:dyDescent="0.2">
      <c r="A7" s="6" t="s">
        <v>11</v>
      </c>
      <c r="B7" s="6" t="s">
        <v>15</v>
      </c>
      <c r="C7" s="6" t="s">
        <v>14</v>
      </c>
      <c r="D7" s="6" t="s">
        <v>13</v>
      </c>
      <c r="E7" s="6" t="s">
        <v>105</v>
      </c>
      <c r="F7" s="10" t="s">
        <v>12</v>
      </c>
      <c r="G7" s="8" t="s">
        <v>106</v>
      </c>
      <c r="H7" s="5" t="s">
        <v>107</v>
      </c>
    </row>
    <row r="8" spans="1:8" ht="20.100000000000001" customHeight="1" x14ac:dyDescent="0.2">
      <c r="A8" s="23"/>
      <c r="B8" s="23"/>
      <c r="C8" s="23"/>
      <c r="D8" s="23"/>
      <c r="E8" s="23"/>
      <c r="F8" s="7">
        <f>E8/14</f>
        <v>0</v>
      </c>
      <c r="G8" s="23"/>
      <c r="H8" s="23"/>
    </row>
    <row r="9" spans="1:8" ht="20.100000000000001" customHeight="1" x14ac:dyDescent="0.2">
      <c r="A9" s="23"/>
      <c r="B9" s="23"/>
      <c r="C9" s="23"/>
      <c r="D9" s="23"/>
      <c r="E9" s="23"/>
      <c r="F9" s="7">
        <f t="shared" ref="F9:F14" si="0">E9/14</f>
        <v>0</v>
      </c>
      <c r="G9" s="23"/>
      <c r="H9" s="23"/>
    </row>
    <row r="10" spans="1:8" ht="20.100000000000001" customHeight="1" x14ac:dyDescent="0.2">
      <c r="A10" s="23"/>
      <c r="B10" s="23"/>
      <c r="C10" s="23"/>
      <c r="D10" s="23"/>
      <c r="E10" s="23"/>
      <c r="F10" s="7">
        <f t="shared" si="0"/>
        <v>0</v>
      </c>
      <c r="G10" s="23"/>
      <c r="H10" s="23"/>
    </row>
    <row r="11" spans="1:8" ht="20.100000000000001" customHeight="1" x14ac:dyDescent="0.2">
      <c r="A11" s="23"/>
      <c r="B11" s="23"/>
      <c r="C11" s="23"/>
      <c r="D11" s="23"/>
      <c r="E11" s="23"/>
      <c r="F11" s="7">
        <f t="shared" si="0"/>
        <v>0</v>
      </c>
      <c r="G11" s="23"/>
      <c r="H11" s="23"/>
    </row>
    <row r="12" spans="1:8" ht="20.100000000000001" customHeight="1" x14ac:dyDescent="0.2">
      <c r="A12" s="23"/>
      <c r="B12" s="23"/>
      <c r="C12" s="23"/>
      <c r="D12" s="23"/>
      <c r="E12" s="23"/>
      <c r="F12" s="7">
        <f t="shared" si="0"/>
        <v>0</v>
      </c>
      <c r="G12" s="23"/>
      <c r="H12" s="23"/>
    </row>
    <row r="13" spans="1:8" ht="20.100000000000001" customHeight="1" x14ac:dyDescent="0.2">
      <c r="A13" s="23"/>
      <c r="B13" s="23"/>
      <c r="C13" s="23"/>
      <c r="D13" s="23"/>
      <c r="E13" s="23"/>
      <c r="F13" s="7">
        <f t="shared" si="0"/>
        <v>0</v>
      </c>
      <c r="G13" s="23"/>
      <c r="H13" s="23"/>
    </row>
    <row r="14" spans="1:8" ht="20.100000000000001" customHeight="1" x14ac:dyDescent="0.2">
      <c r="A14" s="23"/>
      <c r="B14" s="23"/>
      <c r="C14" s="23"/>
      <c r="D14" s="23"/>
      <c r="E14" s="23"/>
      <c r="F14" s="7">
        <f t="shared" si="0"/>
        <v>0</v>
      </c>
      <c r="G14" s="23"/>
      <c r="H14" s="28"/>
    </row>
    <row r="15" spans="1:8" ht="20.100000000000001" customHeight="1" x14ac:dyDescent="0.2">
      <c r="B15" s="2"/>
      <c r="C15" s="2"/>
      <c r="D15" s="2"/>
      <c r="E15" s="2"/>
      <c r="F15" s="2"/>
      <c r="G15" s="2"/>
      <c r="H15" s="2"/>
    </row>
    <row r="16" spans="1:8" ht="20.100000000000001" customHeight="1" x14ac:dyDescent="0.2">
      <c r="A16" s="1" t="s">
        <v>16</v>
      </c>
      <c r="B16" s="2"/>
      <c r="C16" s="2"/>
      <c r="D16" s="2"/>
      <c r="E16" s="2"/>
      <c r="F16" s="2"/>
      <c r="G16" s="2"/>
      <c r="H16" s="2"/>
    </row>
    <row r="17" spans="1:8" ht="12.75" customHeight="1" x14ac:dyDescent="0.2"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t="s">
        <v>17</v>
      </c>
      <c r="B18" s="2"/>
      <c r="C18" s="2"/>
      <c r="D18" s="2"/>
      <c r="E18" s="2"/>
      <c r="F18" s="2"/>
      <c r="G18" s="2"/>
      <c r="H18" s="9"/>
    </row>
    <row r="19" spans="1:8" ht="12.75" customHeight="1" x14ac:dyDescent="0.2"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t="s">
        <v>139</v>
      </c>
      <c r="B20" s="9"/>
      <c r="C20" s="2"/>
      <c r="D20" s="2"/>
      <c r="E20" s="2"/>
      <c r="F20" s="2"/>
      <c r="G20" s="2"/>
      <c r="H20" s="2"/>
    </row>
    <row r="21" spans="1:8" ht="12.75" customHeight="1" x14ac:dyDescent="0.2"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t="s">
        <v>18</v>
      </c>
      <c r="B22" s="2"/>
      <c r="C22" s="2"/>
      <c r="D22" s="2"/>
      <c r="E22" s="2"/>
      <c r="F22" s="2"/>
      <c r="G22" s="2"/>
      <c r="H22" s="2"/>
    </row>
    <row r="23" spans="1:8" ht="12.75" customHeight="1" x14ac:dyDescent="0.2">
      <c r="B23" s="2"/>
      <c r="C23" s="2"/>
      <c r="D23" s="2"/>
      <c r="E23" s="2"/>
      <c r="F23" s="2"/>
      <c r="G23" s="2"/>
      <c r="H23" s="2"/>
    </row>
    <row r="24" spans="1:8" ht="12.75" customHeight="1" x14ac:dyDescent="0.2">
      <c r="A24" t="s">
        <v>19</v>
      </c>
      <c r="B24" s="2"/>
      <c r="C24" s="2"/>
      <c r="D24" s="2"/>
      <c r="E24" s="2"/>
      <c r="F24" s="2"/>
      <c r="G24" s="2"/>
      <c r="H24" s="2"/>
    </row>
    <row r="25" spans="1:8" ht="12.75" customHeight="1" x14ac:dyDescent="0.2">
      <c r="A25" t="s">
        <v>20</v>
      </c>
    </row>
    <row r="26" spans="1:8" ht="12.75" customHeight="1" x14ac:dyDescent="0.2"/>
    <row r="27" spans="1:8" ht="12.75" customHeight="1" x14ac:dyDescent="0.2">
      <c r="A27" t="s">
        <v>21</v>
      </c>
    </row>
    <row r="28" spans="1:8" ht="12.75" customHeight="1" x14ac:dyDescent="0.2"/>
    <row r="29" spans="1:8" ht="12.75" customHeight="1" x14ac:dyDescent="0.2">
      <c r="A29" t="s">
        <v>22</v>
      </c>
    </row>
    <row r="30" spans="1:8" ht="12.75" customHeight="1" x14ac:dyDescent="0.2"/>
    <row r="31" spans="1:8" ht="12.75" customHeight="1" x14ac:dyDescent="0.2"/>
    <row r="32" spans="1:8" ht="12.75" customHeight="1" x14ac:dyDescent="0.2"/>
  </sheetData>
  <sheetProtection algorithmName="SHA-512" hashValue="R3RpvCbjyWDAQrGKHMviKZImvHCQiPIrdzzoqp7fWb8kUHFP9FsbF4tG9zMvbXPiz+8XzSzRrBeQwbJ31rwgjQ==" saltValue="LmD3g0iyGX0lk/Eof2cI8w==" spinCount="100000" sheet="1" objects="1" scenarios="1" selectLockedCells="1"/>
  <pageMargins left="0.23622047244094491" right="0.19685039370078741" top="0.74803149606299213" bottom="0.74803149606299213" header="0.31496062992125984" footer="0.31496062992125984"/>
  <pageSetup paperSize="9" orientation="landscape" horizontalDpi="4294967295" verticalDpi="4294967295" r:id="rId1"/>
  <headerFooter scaleWithDoc="0">
    <oddHeader>&amp;RBlatt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view="pageLayout" zoomScaleNormal="100" workbookViewId="0">
      <selection activeCell="B5" sqref="B5"/>
    </sheetView>
  </sheetViews>
  <sheetFormatPr baseColWidth="10" defaultRowHeight="12.75" x14ac:dyDescent="0.2"/>
  <cols>
    <col min="1" max="1" width="34.7109375" customWidth="1"/>
    <col min="2" max="2" width="19.28515625" customWidth="1"/>
    <col min="3" max="3" width="18.5703125" customWidth="1"/>
    <col min="4" max="4" width="22.28515625" bestFit="1" customWidth="1"/>
  </cols>
  <sheetData>
    <row r="1" spans="1:7" ht="15" x14ac:dyDescent="0.25">
      <c r="A1" s="12" t="s">
        <v>123</v>
      </c>
    </row>
    <row r="3" spans="1:7" ht="15" x14ac:dyDescent="0.2">
      <c r="A3" s="19" t="s">
        <v>124</v>
      </c>
      <c r="B3" s="19" t="s">
        <v>125</v>
      </c>
      <c r="C3" s="19" t="s">
        <v>126</v>
      </c>
      <c r="D3" s="11"/>
      <c r="E3" s="11"/>
      <c r="F3" s="11"/>
      <c r="G3" s="13"/>
    </row>
    <row r="4" spans="1:7" ht="15" x14ac:dyDescent="0.2">
      <c r="A4" s="29"/>
      <c r="B4" s="29" t="s">
        <v>137</v>
      </c>
      <c r="C4" s="19">
        <f>VLOOKUP(B4,Hilfstabelle!F:G,2,FALSE)</f>
        <v>0</v>
      </c>
      <c r="D4" s="11"/>
      <c r="E4" s="11"/>
      <c r="F4" s="11"/>
      <c r="G4" s="13"/>
    </row>
    <row r="5" spans="1:7" ht="15" x14ac:dyDescent="0.2">
      <c r="A5" s="29"/>
      <c r="B5" s="29" t="s">
        <v>137</v>
      </c>
      <c r="C5" s="19">
        <f>VLOOKUP(B5,Hilfstabelle!F:G,2,FALSE)</f>
        <v>0</v>
      </c>
      <c r="D5" s="11"/>
      <c r="E5" s="11"/>
      <c r="F5" s="11"/>
      <c r="G5" s="13"/>
    </row>
    <row r="6" spans="1:7" ht="15" x14ac:dyDescent="0.2">
      <c r="A6" s="29"/>
      <c r="B6" s="29" t="s">
        <v>137</v>
      </c>
      <c r="C6" s="19">
        <f>VLOOKUP(B6,Hilfstabelle!F:G,2,FALSE)</f>
        <v>0</v>
      </c>
      <c r="D6" s="11"/>
      <c r="E6" s="11"/>
      <c r="F6" s="11"/>
      <c r="G6" s="13"/>
    </row>
    <row r="7" spans="1:7" ht="15" x14ac:dyDescent="0.2">
      <c r="A7" s="29"/>
      <c r="B7" s="29" t="s">
        <v>137</v>
      </c>
      <c r="C7" s="19">
        <f>VLOOKUP(B7,Hilfstabelle!F:G,2,FALSE)</f>
        <v>0</v>
      </c>
      <c r="D7" s="11"/>
      <c r="E7" s="11"/>
      <c r="F7" s="11"/>
      <c r="G7" s="13"/>
    </row>
    <row r="8" spans="1:7" ht="15" x14ac:dyDescent="0.2">
      <c r="A8" s="29"/>
      <c r="B8" s="29" t="s">
        <v>137</v>
      </c>
      <c r="C8" s="19">
        <f>VLOOKUP(B8,Hilfstabelle!F:G,2,FALSE)</f>
        <v>0</v>
      </c>
      <c r="D8" s="11"/>
      <c r="E8" s="11"/>
      <c r="F8" s="11"/>
      <c r="G8" s="13"/>
    </row>
    <row r="9" spans="1:7" ht="15" x14ac:dyDescent="0.2">
      <c r="A9" s="29"/>
      <c r="B9" s="29" t="s">
        <v>137</v>
      </c>
      <c r="C9" s="19">
        <f>VLOOKUP(B9,Hilfstabelle!F:G,2,FALSE)</f>
        <v>0</v>
      </c>
      <c r="D9" s="11"/>
      <c r="E9" s="11"/>
      <c r="F9" s="11"/>
      <c r="G9" s="13"/>
    </row>
    <row r="10" spans="1:7" ht="15" x14ac:dyDescent="0.2">
      <c r="A10" s="29"/>
      <c r="B10" s="29" t="s">
        <v>137</v>
      </c>
      <c r="C10" s="19">
        <f>VLOOKUP(B10,Hilfstabelle!F:G,2,FALSE)</f>
        <v>0</v>
      </c>
      <c r="D10" s="11"/>
      <c r="E10" s="11"/>
      <c r="F10" s="17"/>
      <c r="G10" s="13"/>
    </row>
    <row r="11" spans="1:7" ht="15" x14ac:dyDescent="0.2">
      <c r="A11" s="29"/>
      <c r="B11" s="29" t="s">
        <v>137</v>
      </c>
      <c r="C11" s="19">
        <f>VLOOKUP(B11,Hilfstabelle!F:G,2,FALSE)</f>
        <v>0</v>
      </c>
      <c r="D11" s="11"/>
      <c r="E11" s="11"/>
      <c r="F11" s="17"/>
      <c r="G11" s="13"/>
    </row>
    <row r="12" spans="1:7" ht="15" x14ac:dyDescent="0.2">
      <c r="A12" s="29"/>
      <c r="B12" s="29" t="s">
        <v>137</v>
      </c>
      <c r="C12" s="19">
        <f>VLOOKUP(B12,Hilfstabelle!F:G,2,FALSE)</f>
        <v>0</v>
      </c>
      <c r="D12" s="11"/>
      <c r="E12" s="11"/>
      <c r="F12" s="17"/>
      <c r="G12" s="13"/>
    </row>
    <row r="13" spans="1:7" ht="15" x14ac:dyDescent="0.2">
      <c r="A13" s="29"/>
      <c r="B13" s="29" t="s">
        <v>137</v>
      </c>
      <c r="C13" s="19">
        <f>VLOOKUP(B13,Hilfstabelle!F:G,2,FALSE)</f>
        <v>0</v>
      </c>
      <c r="D13" s="11"/>
      <c r="E13" s="11"/>
      <c r="F13" s="17"/>
      <c r="G13" s="13"/>
    </row>
    <row r="14" spans="1:7" ht="15" x14ac:dyDescent="0.2">
      <c r="A14" s="29"/>
      <c r="B14" s="29" t="s">
        <v>137</v>
      </c>
      <c r="C14" s="19">
        <f>VLOOKUP(B14,Hilfstabelle!F:G,2,FALSE)</f>
        <v>0</v>
      </c>
      <c r="D14" s="11"/>
      <c r="E14" s="11"/>
      <c r="F14" s="17"/>
      <c r="G14" s="13"/>
    </row>
    <row r="15" spans="1:7" ht="15" x14ac:dyDescent="0.2">
      <c r="A15" s="29"/>
      <c r="B15" s="29" t="s">
        <v>137</v>
      </c>
      <c r="C15" s="19">
        <f>VLOOKUP(B15,Hilfstabelle!F:G,2,FALSE)</f>
        <v>0</v>
      </c>
      <c r="D15" s="11"/>
      <c r="E15" s="11"/>
      <c r="F15" s="17"/>
      <c r="G15" s="13"/>
    </row>
    <row r="16" spans="1:7" ht="15" x14ac:dyDescent="0.2">
      <c r="A16" s="29"/>
      <c r="B16" s="29" t="s">
        <v>137</v>
      </c>
      <c r="C16" s="19">
        <f>VLOOKUP(B16,Hilfstabelle!F:G,2,FALSE)</f>
        <v>0</v>
      </c>
      <c r="D16" s="11"/>
      <c r="E16" s="11"/>
      <c r="F16" s="17"/>
      <c r="G16" s="13"/>
    </row>
    <row r="17" spans="1:7" ht="15.75" x14ac:dyDescent="0.25">
      <c r="A17" s="11"/>
      <c r="B17" s="32" t="s">
        <v>143</v>
      </c>
      <c r="C17" s="12">
        <f>SUM(C4:C16)</f>
        <v>0</v>
      </c>
      <c r="D17" s="11"/>
      <c r="E17" s="11"/>
      <c r="F17" s="17"/>
      <c r="G17" s="13"/>
    </row>
    <row r="18" spans="1:7" ht="15" x14ac:dyDescent="0.2">
      <c r="A18" s="11"/>
      <c r="B18" s="11"/>
      <c r="C18" s="11"/>
      <c r="D18" s="11"/>
      <c r="E18" s="11"/>
      <c r="F18" s="17"/>
      <c r="G18" s="13"/>
    </row>
    <row r="19" spans="1:7" ht="15" x14ac:dyDescent="0.2">
      <c r="A19" s="11"/>
      <c r="B19" s="11"/>
      <c r="C19" s="11"/>
      <c r="D19" s="11"/>
      <c r="E19" s="11"/>
      <c r="F19" s="17"/>
      <c r="G19" s="13"/>
    </row>
    <row r="20" spans="1:7" ht="15" x14ac:dyDescent="0.2">
      <c r="A20" s="11"/>
      <c r="B20" s="11"/>
      <c r="C20" s="11"/>
      <c r="D20" s="11"/>
      <c r="E20" s="11"/>
      <c r="F20" s="17"/>
      <c r="G20" s="13"/>
    </row>
    <row r="21" spans="1:7" ht="15" x14ac:dyDescent="0.2">
      <c r="A21" s="11"/>
      <c r="B21" s="11"/>
      <c r="C21" s="11"/>
      <c r="D21" s="11"/>
      <c r="E21" s="11"/>
      <c r="F21" s="17"/>
      <c r="G21" s="13"/>
    </row>
    <row r="22" spans="1:7" ht="15" x14ac:dyDescent="0.2">
      <c r="A22" s="11"/>
      <c r="B22" s="11"/>
      <c r="C22" s="11"/>
      <c r="D22" s="11"/>
      <c r="E22" s="11"/>
      <c r="F22" s="11"/>
      <c r="G22" s="13"/>
    </row>
    <row r="23" spans="1:7" ht="15" x14ac:dyDescent="0.2">
      <c r="A23" s="11"/>
      <c r="B23" s="11"/>
      <c r="C23" s="11"/>
      <c r="D23" s="11"/>
      <c r="E23" s="11"/>
      <c r="F23" s="11"/>
      <c r="G23" s="13"/>
    </row>
    <row r="24" spans="1:7" ht="15" x14ac:dyDescent="0.2">
      <c r="A24" s="11"/>
      <c r="B24" s="11"/>
      <c r="C24" s="11"/>
      <c r="D24" s="11"/>
      <c r="E24" s="11"/>
      <c r="F24" s="11"/>
      <c r="G24" s="13"/>
    </row>
    <row r="25" spans="1:7" ht="15" x14ac:dyDescent="0.2">
      <c r="A25" s="11"/>
      <c r="B25" s="11"/>
      <c r="C25" s="11"/>
      <c r="D25" s="11"/>
      <c r="E25" s="11"/>
      <c r="F25" s="11"/>
      <c r="G25" s="13"/>
    </row>
    <row r="26" spans="1:7" ht="15" x14ac:dyDescent="0.2">
      <c r="A26" s="11"/>
      <c r="B26" s="11"/>
      <c r="C26" s="11"/>
      <c r="D26" s="11"/>
      <c r="E26" s="11"/>
      <c r="F26" s="11"/>
      <c r="G26" s="13"/>
    </row>
    <row r="27" spans="1:7" ht="15" x14ac:dyDescent="0.2">
      <c r="A27" s="11"/>
      <c r="B27" s="11"/>
      <c r="C27" s="11"/>
      <c r="D27" s="11"/>
      <c r="E27" s="11"/>
      <c r="F27" s="11"/>
      <c r="G27" s="13"/>
    </row>
    <row r="28" spans="1:7" ht="15" x14ac:dyDescent="0.2">
      <c r="A28" s="11"/>
      <c r="B28" s="11"/>
      <c r="C28" s="11"/>
      <c r="D28" s="11"/>
      <c r="E28" s="11"/>
      <c r="F28" s="11"/>
      <c r="G28" s="13"/>
    </row>
    <row r="29" spans="1:7" ht="15" x14ac:dyDescent="0.2">
      <c r="A29" s="11"/>
      <c r="B29" s="11"/>
      <c r="C29" s="11"/>
      <c r="D29" s="11"/>
      <c r="E29" s="11"/>
      <c r="F29" s="11"/>
      <c r="G29" s="13"/>
    </row>
    <row r="30" spans="1:7" ht="15" x14ac:dyDescent="0.2">
      <c r="A30" s="11"/>
      <c r="B30" s="11"/>
      <c r="C30" s="11"/>
      <c r="D30" s="11"/>
      <c r="E30" s="11"/>
      <c r="F30" s="11"/>
      <c r="G30" s="13"/>
    </row>
    <row r="31" spans="1:7" ht="15" x14ac:dyDescent="0.2">
      <c r="A31" s="11"/>
      <c r="B31" s="11"/>
      <c r="C31" s="11"/>
      <c r="D31" s="11"/>
      <c r="E31" s="11"/>
      <c r="F31" s="11"/>
      <c r="G31" s="13"/>
    </row>
    <row r="32" spans="1:7" ht="15" x14ac:dyDescent="0.2">
      <c r="A32" s="11"/>
      <c r="B32" s="11"/>
      <c r="C32" s="11"/>
      <c r="D32" s="11"/>
      <c r="E32" s="11"/>
      <c r="F32" s="11"/>
      <c r="G32" s="13"/>
    </row>
    <row r="33" spans="1:7" ht="15" x14ac:dyDescent="0.2">
      <c r="A33" s="11"/>
      <c r="B33" s="11"/>
      <c r="C33" s="11"/>
      <c r="D33" s="11"/>
      <c r="E33" s="11"/>
      <c r="F33" s="11"/>
      <c r="G33" s="13"/>
    </row>
    <row r="34" spans="1:7" ht="15" x14ac:dyDescent="0.2">
      <c r="A34" s="14"/>
      <c r="B34" s="11"/>
      <c r="C34" s="11"/>
      <c r="D34" s="11"/>
      <c r="E34" s="11"/>
      <c r="F34" s="11"/>
      <c r="G34" s="13"/>
    </row>
    <row r="35" spans="1:7" ht="15" x14ac:dyDescent="0.2">
      <c r="A35" s="14"/>
      <c r="B35" s="11"/>
      <c r="C35" s="11"/>
      <c r="D35" s="11"/>
      <c r="E35" s="11"/>
      <c r="F35" s="11"/>
      <c r="G35" s="13"/>
    </row>
    <row r="36" spans="1:7" ht="15" x14ac:dyDescent="0.2">
      <c r="A36" s="14"/>
      <c r="B36" s="11"/>
      <c r="C36" s="11"/>
      <c r="D36" s="11"/>
      <c r="E36" s="11"/>
      <c r="F36" s="11"/>
      <c r="G36" s="13"/>
    </row>
    <row r="37" spans="1:7" ht="15" x14ac:dyDescent="0.2">
      <c r="A37" s="11"/>
      <c r="B37" s="11"/>
      <c r="C37" s="11"/>
      <c r="D37" s="11"/>
      <c r="E37" s="11"/>
      <c r="F37" s="11"/>
      <c r="G37" s="13"/>
    </row>
    <row r="38" spans="1:7" ht="15" x14ac:dyDescent="0.2">
      <c r="A38" s="11"/>
      <c r="B38" s="11"/>
      <c r="C38" s="11"/>
      <c r="D38" s="11"/>
      <c r="E38" s="11"/>
      <c r="F38" s="11"/>
      <c r="G38" s="13"/>
    </row>
    <row r="39" spans="1:7" ht="15" x14ac:dyDescent="0.2">
      <c r="A39" s="14"/>
      <c r="B39" s="11"/>
      <c r="C39" s="11"/>
      <c r="D39" s="11"/>
      <c r="E39" s="11"/>
      <c r="F39" s="11"/>
      <c r="G39" s="13"/>
    </row>
    <row r="40" spans="1:7" ht="15" x14ac:dyDescent="0.2">
      <c r="A40" s="14"/>
      <c r="B40" s="11"/>
      <c r="C40" s="11"/>
      <c r="D40" s="11"/>
      <c r="E40" s="11"/>
      <c r="F40" s="11"/>
      <c r="G40" s="13"/>
    </row>
    <row r="41" spans="1:7" ht="15" x14ac:dyDescent="0.2">
      <c r="A41" s="11"/>
      <c r="B41" s="11"/>
      <c r="C41" s="11"/>
      <c r="D41" s="11"/>
      <c r="E41" s="11"/>
      <c r="F41" s="11"/>
      <c r="G41" s="13"/>
    </row>
    <row r="42" spans="1:7" ht="15" x14ac:dyDescent="0.2">
      <c r="A42" s="11"/>
      <c r="B42" s="11"/>
      <c r="C42" s="11"/>
      <c r="D42" s="11"/>
      <c r="E42" s="11"/>
      <c r="F42" s="11"/>
      <c r="G42" s="13"/>
    </row>
    <row r="43" spans="1:7" ht="15" x14ac:dyDescent="0.2">
      <c r="A43" s="14"/>
      <c r="B43" s="11"/>
      <c r="C43" s="11"/>
      <c r="D43" s="11"/>
      <c r="E43" s="11"/>
      <c r="F43" s="11"/>
      <c r="G43" s="13"/>
    </row>
    <row r="44" spans="1:7" ht="15" x14ac:dyDescent="0.2">
      <c r="A44" s="14"/>
      <c r="B44" s="11"/>
      <c r="C44" s="11"/>
      <c r="D44" s="11"/>
      <c r="E44" s="11"/>
      <c r="F44" s="11"/>
      <c r="G44" s="13"/>
    </row>
    <row r="45" spans="1:7" ht="15" x14ac:dyDescent="0.2">
      <c r="A45" s="14"/>
      <c r="B45" s="11"/>
      <c r="C45" s="11"/>
      <c r="D45" s="11"/>
      <c r="E45" s="11"/>
      <c r="F45" s="11"/>
      <c r="G45" s="13"/>
    </row>
    <row r="46" spans="1:7" ht="15" x14ac:dyDescent="0.2">
      <c r="A46" s="14"/>
      <c r="B46" s="11"/>
      <c r="C46" s="11"/>
      <c r="D46" s="11"/>
      <c r="E46" s="11"/>
      <c r="F46" s="11"/>
      <c r="G46" s="13"/>
    </row>
    <row r="47" spans="1:7" ht="15" x14ac:dyDescent="0.2">
      <c r="A47" s="14"/>
      <c r="B47" s="11"/>
      <c r="C47" s="11"/>
      <c r="D47" s="11"/>
      <c r="E47" s="11"/>
      <c r="F47" s="11"/>
      <c r="G47" s="13"/>
    </row>
    <row r="48" spans="1:7" ht="15" x14ac:dyDescent="0.2">
      <c r="A48" s="14"/>
      <c r="B48" s="11"/>
      <c r="C48" s="11"/>
      <c r="D48" s="11"/>
      <c r="E48" s="11"/>
      <c r="F48" s="11"/>
      <c r="G48" s="13"/>
    </row>
    <row r="49" spans="1:7" ht="15" x14ac:dyDescent="0.2">
      <c r="A49" s="14"/>
      <c r="B49" s="11"/>
      <c r="C49" s="11"/>
      <c r="D49" s="11"/>
      <c r="E49" s="11"/>
      <c r="F49" s="11"/>
      <c r="G49" s="13"/>
    </row>
    <row r="50" spans="1:7" ht="15" x14ac:dyDescent="0.2">
      <c r="A50" s="11"/>
      <c r="B50" s="11"/>
      <c r="C50" s="11"/>
      <c r="D50" s="11"/>
      <c r="E50" s="11"/>
      <c r="F50" s="11"/>
      <c r="G50" s="13"/>
    </row>
    <row r="51" spans="1:7" ht="14.25" x14ac:dyDescent="0.2">
      <c r="A51" s="14"/>
      <c r="B51" s="11"/>
      <c r="C51" s="11"/>
      <c r="D51" s="11"/>
      <c r="E51" s="11"/>
      <c r="F51" s="11"/>
    </row>
    <row r="52" spans="1:7" ht="14.25" x14ac:dyDescent="0.2">
      <c r="A52" s="11"/>
      <c r="B52" s="11"/>
      <c r="C52" s="11"/>
      <c r="D52" s="11"/>
      <c r="E52" s="11"/>
      <c r="F52" s="11"/>
    </row>
    <row r="53" spans="1:7" ht="14.25" x14ac:dyDescent="0.2">
      <c r="A53" s="11"/>
      <c r="B53" s="11"/>
      <c r="C53" s="11"/>
      <c r="D53" s="11"/>
      <c r="E53" s="11"/>
      <c r="F53" s="11"/>
    </row>
    <row r="54" spans="1:7" ht="14.25" x14ac:dyDescent="0.2">
      <c r="A54" s="11"/>
      <c r="B54" s="11"/>
      <c r="C54" s="11"/>
      <c r="D54" s="11"/>
      <c r="E54" s="11"/>
      <c r="F54" s="11"/>
    </row>
    <row r="55" spans="1:7" ht="14.25" x14ac:dyDescent="0.2">
      <c r="A55" s="11"/>
      <c r="B55" s="11"/>
      <c r="C55" s="11"/>
      <c r="D55" s="11"/>
      <c r="E55" s="11"/>
      <c r="F55" s="11"/>
    </row>
    <row r="56" spans="1:7" ht="14.25" x14ac:dyDescent="0.2">
      <c r="A56" s="11"/>
      <c r="B56" s="11"/>
      <c r="C56" s="11"/>
      <c r="D56" s="11"/>
      <c r="E56" s="11"/>
      <c r="F56" s="11"/>
    </row>
    <row r="57" spans="1:7" ht="14.25" x14ac:dyDescent="0.2">
      <c r="A57" s="14"/>
      <c r="B57" s="11"/>
      <c r="C57" s="11"/>
      <c r="D57" s="11"/>
      <c r="E57" s="11"/>
      <c r="F57" s="11"/>
    </row>
    <row r="58" spans="1:7" ht="14.25" x14ac:dyDescent="0.2">
      <c r="A58" s="11"/>
      <c r="B58" s="11"/>
      <c r="C58" s="11"/>
      <c r="D58" s="11"/>
      <c r="E58" s="11"/>
      <c r="F58" s="11"/>
    </row>
    <row r="59" spans="1:7" ht="14.25" x14ac:dyDescent="0.2">
      <c r="A59" s="11"/>
      <c r="B59" s="11"/>
      <c r="C59" s="11"/>
      <c r="D59" s="11"/>
      <c r="E59" s="11"/>
      <c r="F59" s="11"/>
    </row>
    <row r="60" spans="1:7" ht="14.25" x14ac:dyDescent="0.2">
      <c r="A60" s="11"/>
      <c r="B60" s="11"/>
      <c r="C60" s="11"/>
      <c r="D60" s="11"/>
      <c r="E60" s="11"/>
      <c r="F60" s="11"/>
    </row>
    <row r="61" spans="1:7" ht="14.25" x14ac:dyDescent="0.2">
      <c r="A61" s="11"/>
      <c r="B61" s="11"/>
      <c r="C61" s="11"/>
      <c r="D61" s="11"/>
      <c r="E61" s="11"/>
      <c r="F61" s="11"/>
    </row>
    <row r="62" spans="1:7" ht="14.25" x14ac:dyDescent="0.2">
      <c r="A62" s="11"/>
      <c r="B62" s="11"/>
      <c r="C62" s="11"/>
      <c r="D62" s="11"/>
      <c r="E62" s="11"/>
      <c r="F62" s="11"/>
    </row>
    <row r="63" spans="1:7" ht="14.25" x14ac:dyDescent="0.2">
      <c r="A63" s="11"/>
      <c r="B63" s="11"/>
      <c r="C63" s="11"/>
      <c r="D63" s="11"/>
      <c r="E63" s="11"/>
      <c r="F63" s="11"/>
    </row>
    <row r="64" spans="1:7" ht="14.25" x14ac:dyDescent="0.2">
      <c r="A64" s="11"/>
      <c r="B64" s="11"/>
      <c r="C64" s="11"/>
      <c r="D64" s="11"/>
      <c r="E64" s="11"/>
      <c r="F64" s="11"/>
    </row>
    <row r="65" spans="1:6" ht="14.25" x14ac:dyDescent="0.2">
      <c r="A65" s="11"/>
      <c r="B65" s="11"/>
      <c r="C65" s="11"/>
      <c r="D65" s="11"/>
      <c r="E65" s="11"/>
      <c r="F65" s="11"/>
    </row>
    <row r="66" spans="1:6" ht="14.25" x14ac:dyDescent="0.2">
      <c r="A66" s="11"/>
      <c r="B66" s="11"/>
      <c r="C66" s="11"/>
      <c r="D66" s="11"/>
      <c r="E66" s="11"/>
      <c r="F66" s="11"/>
    </row>
    <row r="67" spans="1:6" ht="14.25" x14ac:dyDescent="0.2">
      <c r="A67" s="11"/>
      <c r="B67" s="11"/>
      <c r="C67" s="11"/>
      <c r="D67" s="11"/>
      <c r="E67" s="11"/>
      <c r="F67" s="11"/>
    </row>
    <row r="68" spans="1:6" ht="14.25" x14ac:dyDescent="0.2">
      <c r="A68" s="11"/>
      <c r="B68" s="11"/>
      <c r="C68" s="11"/>
      <c r="D68" s="11"/>
      <c r="E68" s="11"/>
      <c r="F68" s="11"/>
    </row>
    <row r="69" spans="1:6" ht="14.25" x14ac:dyDescent="0.2">
      <c r="A69" s="11"/>
      <c r="B69" s="11"/>
      <c r="C69" s="11"/>
      <c r="D69" s="11"/>
      <c r="E69" s="11"/>
      <c r="F69" s="11"/>
    </row>
    <row r="70" spans="1:6" ht="14.25" x14ac:dyDescent="0.2">
      <c r="A70" s="11"/>
      <c r="B70" s="11"/>
      <c r="C70" s="11"/>
      <c r="D70" s="11"/>
      <c r="E70" s="11"/>
      <c r="F70" s="11"/>
    </row>
    <row r="71" spans="1:6" ht="14.25" x14ac:dyDescent="0.2">
      <c r="A71" s="11"/>
      <c r="B71" s="11"/>
      <c r="C71" s="11"/>
      <c r="D71" s="11"/>
      <c r="E71" s="11"/>
      <c r="F71" s="11"/>
    </row>
    <row r="72" spans="1:6" ht="14.25" x14ac:dyDescent="0.2">
      <c r="A72" s="11"/>
      <c r="B72" s="11"/>
      <c r="C72" s="11"/>
      <c r="D72" s="11"/>
      <c r="E72" s="11"/>
      <c r="F72" s="11"/>
    </row>
    <row r="73" spans="1:6" ht="14.25" x14ac:dyDescent="0.2">
      <c r="A73" s="11"/>
      <c r="B73" s="11"/>
      <c r="C73" s="11"/>
      <c r="D73" s="11"/>
      <c r="E73" s="11"/>
      <c r="F73" s="11"/>
    </row>
    <row r="74" spans="1:6" ht="14.25" x14ac:dyDescent="0.2">
      <c r="A74" s="11"/>
      <c r="B74" s="11"/>
      <c r="C74" s="11"/>
      <c r="D74" s="11"/>
      <c r="E74" s="11"/>
      <c r="F74" s="11"/>
    </row>
    <row r="75" spans="1:6" ht="14.25" x14ac:dyDescent="0.2">
      <c r="A75" s="11"/>
      <c r="B75" s="11"/>
      <c r="C75" s="11"/>
      <c r="D75" s="11"/>
      <c r="E75" s="11"/>
      <c r="F75" s="11"/>
    </row>
    <row r="76" spans="1:6" ht="14.25" x14ac:dyDescent="0.2">
      <c r="A76" s="11"/>
      <c r="B76" s="11"/>
      <c r="C76" s="11"/>
      <c r="D76" s="11"/>
      <c r="E76" s="11"/>
      <c r="F76" s="11"/>
    </row>
    <row r="77" spans="1:6" ht="14.25" x14ac:dyDescent="0.2">
      <c r="A77" s="11"/>
      <c r="B77" s="11"/>
      <c r="C77" s="11"/>
      <c r="D77" s="11"/>
      <c r="E77" s="11"/>
      <c r="F77" s="11"/>
    </row>
    <row r="78" spans="1:6" ht="14.25" x14ac:dyDescent="0.2">
      <c r="A78" s="11"/>
      <c r="B78" s="11"/>
      <c r="C78" s="11"/>
      <c r="D78" s="11"/>
      <c r="E78" s="11"/>
      <c r="F78" s="11"/>
    </row>
    <row r="79" spans="1:6" ht="14.25" x14ac:dyDescent="0.2">
      <c r="A79" s="11"/>
      <c r="B79" s="11"/>
      <c r="C79" s="11"/>
      <c r="D79" s="11"/>
      <c r="E79" s="11"/>
      <c r="F79" s="11"/>
    </row>
    <row r="80" spans="1:6" ht="14.25" x14ac:dyDescent="0.2">
      <c r="A80" s="11"/>
      <c r="B80" s="11"/>
      <c r="C80" s="11"/>
      <c r="D80" s="11"/>
      <c r="E80" s="11"/>
      <c r="F80" s="11"/>
    </row>
    <row r="81" spans="1:6" ht="14.25" x14ac:dyDescent="0.2">
      <c r="A81" s="11"/>
      <c r="B81" s="11"/>
      <c r="C81" s="11"/>
      <c r="D81" s="11"/>
      <c r="E81" s="11"/>
      <c r="F81" s="11"/>
    </row>
    <row r="82" spans="1:6" ht="14.25" x14ac:dyDescent="0.2">
      <c r="A82" s="11"/>
      <c r="B82" s="11"/>
      <c r="C82" s="11"/>
      <c r="D82" s="11"/>
      <c r="E82" s="11"/>
      <c r="F82" s="11"/>
    </row>
    <row r="83" spans="1:6" ht="14.25" x14ac:dyDescent="0.2">
      <c r="A83" s="11"/>
      <c r="B83" s="11"/>
      <c r="C83" s="11"/>
      <c r="D83" s="11"/>
      <c r="E83" s="11"/>
      <c r="F83" s="11"/>
    </row>
    <row r="84" spans="1:6" ht="14.25" x14ac:dyDescent="0.2">
      <c r="A84" s="11"/>
      <c r="B84" s="11"/>
      <c r="C84" s="11"/>
      <c r="D84" s="11"/>
      <c r="E84" s="11"/>
      <c r="F84" s="11"/>
    </row>
    <row r="85" spans="1:6" ht="14.25" x14ac:dyDescent="0.2">
      <c r="A85" s="11"/>
      <c r="B85" s="11"/>
      <c r="C85" s="11"/>
      <c r="D85" s="11"/>
      <c r="E85" s="11"/>
      <c r="F85" s="11"/>
    </row>
    <row r="86" spans="1:6" ht="14.25" x14ac:dyDescent="0.2">
      <c r="A86" s="11"/>
      <c r="B86" s="11"/>
      <c r="C86" s="11"/>
      <c r="D86" s="11"/>
      <c r="E86" s="11"/>
      <c r="F86" s="11"/>
    </row>
    <row r="87" spans="1:6" ht="14.25" x14ac:dyDescent="0.2">
      <c r="A87" s="11"/>
      <c r="B87" s="11"/>
      <c r="C87" s="11"/>
      <c r="D87" s="11"/>
      <c r="E87" s="11"/>
      <c r="F87" s="11"/>
    </row>
    <row r="88" spans="1:6" ht="14.25" x14ac:dyDescent="0.2">
      <c r="A88" s="11"/>
      <c r="B88" s="11"/>
      <c r="C88" s="11"/>
      <c r="D88" s="11"/>
      <c r="E88" s="11"/>
      <c r="F88" s="11"/>
    </row>
    <row r="89" spans="1:6" ht="14.25" x14ac:dyDescent="0.2">
      <c r="A89" s="11"/>
      <c r="B89" s="11"/>
      <c r="C89" s="11"/>
      <c r="D89" s="11"/>
      <c r="E89" s="11"/>
      <c r="F89" s="11"/>
    </row>
    <row r="90" spans="1:6" ht="14.25" x14ac:dyDescent="0.2">
      <c r="A90" s="11"/>
      <c r="B90" s="11"/>
      <c r="C90" s="11"/>
      <c r="D90" s="11"/>
      <c r="E90" s="11"/>
      <c r="F90" s="11"/>
    </row>
    <row r="91" spans="1:6" ht="14.25" x14ac:dyDescent="0.2">
      <c r="A91" s="11"/>
      <c r="B91" s="11"/>
      <c r="C91" s="11"/>
      <c r="D91" s="11"/>
      <c r="E91" s="11"/>
      <c r="F91" s="11"/>
    </row>
    <row r="92" spans="1:6" ht="14.25" x14ac:dyDescent="0.2">
      <c r="A92" s="11"/>
      <c r="B92" s="11"/>
      <c r="C92" s="11"/>
      <c r="D92" s="11"/>
      <c r="E92" s="11"/>
      <c r="F92" s="11"/>
    </row>
    <row r="93" spans="1:6" ht="14.25" x14ac:dyDescent="0.2">
      <c r="A93" s="11"/>
      <c r="B93" s="11"/>
      <c r="C93" s="11"/>
      <c r="D93" s="11"/>
      <c r="E93" s="11"/>
      <c r="F93" s="11"/>
    </row>
    <row r="94" spans="1:6" ht="14.25" x14ac:dyDescent="0.2">
      <c r="A94" s="11"/>
      <c r="B94" s="11"/>
      <c r="C94" s="11"/>
      <c r="D94" s="11"/>
      <c r="E94" s="11"/>
      <c r="F94" s="11"/>
    </row>
    <row r="95" spans="1:6" ht="14.25" x14ac:dyDescent="0.2">
      <c r="A95" s="11"/>
      <c r="B95" s="11"/>
      <c r="C95" s="11"/>
      <c r="D95" s="11"/>
      <c r="E95" s="11"/>
      <c r="F95" s="11"/>
    </row>
    <row r="96" spans="1:6" ht="14.25" x14ac:dyDescent="0.2">
      <c r="A96" s="11"/>
      <c r="B96" s="11"/>
      <c r="C96" s="11"/>
      <c r="D96" s="11"/>
      <c r="E96" s="11"/>
      <c r="F96" s="11"/>
    </row>
    <row r="97" spans="1:6" ht="14.25" x14ac:dyDescent="0.2">
      <c r="A97" s="11"/>
      <c r="B97" s="11"/>
      <c r="C97" s="11"/>
      <c r="D97" s="11"/>
      <c r="E97" s="11"/>
      <c r="F97" s="11"/>
    </row>
    <row r="98" spans="1:6" ht="14.25" x14ac:dyDescent="0.2">
      <c r="A98" s="11"/>
      <c r="B98" s="11"/>
      <c r="C98" s="11"/>
      <c r="D98" s="11"/>
      <c r="E98" s="11"/>
      <c r="F98" s="11"/>
    </row>
    <row r="99" spans="1:6" ht="14.25" x14ac:dyDescent="0.2">
      <c r="A99" s="11"/>
      <c r="B99" s="11"/>
      <c r="C99" s="11"/>
      <c r="D99" s="11"/>
      <c r="E99" s="11"/>
      <c r="F99" s="11"/>
    </row>
    <row r="100" spans="1:6" ht="14.25" x14ac:dyDescent="0.2">
      <c r="A100" s="11"/>
      <c r="B100" s="11"/>
      <c r="C100" s="11"/>
      <c r="D100" s="11"/>
      <c r="E100" s="11"/>
      <c r="F100" s="11"/>
    </row>
    <row r="101" spans="1:6" ht="14.25" x14ac:dyDescent="0.2">
      <c r="A101" s="11"/>
      <c r="B101" s="11"/>
      <c r="C101" s="11"/>
      <c r="D101" s="11"/>
      <c r="E101" s="11"/>
      <c r="F101" s="11"/>
    </row>
    <row r="102" spans="1:6" ht="14.25" x14ac:dyDescent="0.2">
      <c r="A102" s="11"/>
      <c r="B102" s="11"/>
      <c r="C102" s="11"/>
      <c r="D102" s="11"/>
      <c r="E102" s="11"/>
      <c r="F102" s="11"/>
    </row>
    <row r="103" spans="1:6" ht="14.25" x14ac:dyDescent="0.2">
      <c r="A103" s="11"/>
      <c r="B103" s="11"/>
      <c r="C103" s="11"/>
      <c r="D103" s="11"/>
      <c r="E103" s="11"/>
      <c r="F103" s="11"/>
    </row>
    <row r="104" spans="1:6" ht="14.25" x14ac:dyDescent="0.2">
      <c r="A104" s="11"/>
      <c r="B104" s="11"/>
      <c r="C104" s="11"/>
      <c r="D104" s="11"/>
      <c r="E104" s="11"/>
      <c r="F104" s="11"/>
    </row>
    <row r="105" spans="1:6" ht="14.25" x14ac:dyDescent="0.2">
      <c r="A105" s="11"/>
      <c r="B105" s="11"/>
      <c r="C105" s="11"/>
      <c r="D105" s="11"/>
      <c r="E105" s="11"/>
      <c r="F105" s="11"/>
    </row>
    <row r="106" spans="1:6" ht="14.25" x14ac:dyDescent="0.2">
      <c r="A106" s="11"/>
      <c r="B106" s="11"/>
      <c r="C106" s="11"/>
      <c r="D106" s="11"/>
      <c r="E106" s="11"/>
      <c r="F106" s="11"/>
    </row>
    <row r="107" spans="1:6" ht="14.25" x14ac:dyDescent="0.2">
      <c r="A107" s="11"/>
      <c r="B107" s="11"/>
      <c r="C107" s="11"/>
      <c r="D107" s="11"/>
      <c r="E107" s="11"/>
      <c r="F107" s="11"/>
    </row>
    <row r="108" spans="1:6" ht="14.25" x14ac:dyDescent="0.2">
      <c r="A108" s="11"/>
      <c r="B108" s="11"/>
      <c r="C108" s="11"/>
      <c r="D108" s="11"/>
      <c r="E108" s="11"/>
      <c r="F108" s="11"/>
    </row>
    <row r="109" spans="1:6" ht="14.25" x14ac:dyDescent="0.2">
      <c r="A109" s="11"/>
      <c r="B109" s="11"/>
      <c r="C109" s="11"/>
      <c r="D109" s="11"/>
      <c r="E109" s="11"/>
      <c r="F109" s="11"/>
    </row>
    <row r="110" spans="1:6" ht="14.25" x14ac:dyDescent="0.2">
      <c r="A110" s="11"/>
      <c r="B110" s="11"/>
      <c r="C110" s="11"/>
      <c r="D110" s="11"/>
      <c r="E110" s="11"/>
      <c r="F110" s="11"/>
    </row>
    <row r="111" spans="1:6" ht="14.25" x14ac:dyDescent="0.2">
      <c r="A111" s="11"/>
      <c r="B111" s="11"/>
      <c r="C111" s="11"/>
      <c r="D111" s="11"/>
      <c r="E111" s="11"/>
      <c r="F111" s="11"/>
    </row>
    <row r="112" spans="1:6" ht="14.25" x14ac:dyDescent="0.2">
      <c r="A112" s="11"/>
      <c r="B112" s="11"/>
      <c r="C112" s="11"/>
      <c r="D112" s="11"/>
      <c r="E112" s="11"/>
      <c r="F112" s="11"/>
    </row>
  </sheetData>
  <sheetProtection algorithmName="SHA-512" hashValue="RgiRyEwACSJPZfKhg8jU+OQUdv3QIaOl8wBqAtYf0yYWI9iq3X9LzPesN6+axrvdIxzwmWbepr6Zj0OpAwmKLw==" saltValue="g8YhkflstAHFZm7hgfYiRg==" spinCount="100000" sheet="1" objects="1" scenarios="1" selectLockedCells="1"/>
  <pageMargins left="0.70866141732283472" right="0.70866141732283472" top="0.78740157480314965" bottom="0.59055118110236227" header="0.31496062992125984" footer="0.31496062992125984"/>
  <pageSetup paperSize="9" orientation="portrait" horizontalDpi="4294967295" verticalDpi="4294967295" r:id="rId1"/>
  <headerFooter>
    <oddHeader>&amp;RBlatt 3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Hilfstabelle!$F$1:$F$4</xm:f>
          </x14:formula1>
          <xm:sqref>B4:B16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opLeftCell="A19" workbookViewId="0">
      <selection activeCell="M15" sqref="M15"/>
    </sheetView>
  </sheetViews>
  <sheetFormatPr baseColWidth="10" defaultRowHeight="12.75" x14ac:dyDescent="0.2"/>
  <cols>
    <col min="1" max="1" width="3.5703125" customWidth="1"/>
    <col min="2" max="2" width="16.5703125" customWidth="1"/>
    <col min="5" max="5" width="22.28515625" bestFit="1" customWidth="1"/>
  </cols>
  <sheetData>
    <row r="1" spans="1:8" ht="15" x14ac:dyDescent="0.25">
      <c r="A1" s="12" t="s">
        <v>23</v>
      </c>
    </row>
    <row r="3" spans="1:8" ht="15" x14ac:dyDescent="0.2">
      <c r="A3" s="11" t="s">
        <v>24</v>
      </c>
      <c r="B3" s="11" t="s">
        <v>25</v>
      </c>
      <c r="C3" s="11"/>
      <c r="D3" s="11"/>
      <c r="E3" s="11"/>
      <c r="F3" s="11"/>
      <c r="G3" s="11"/>
      <c r="H3" s="13"/>
    </row>
    <row r="4" spans="1:8" ht="15" x14ac:dyDescent="0.2">
      <c r="A4" s="11"/>
      <c r="B4" s="11" t="s">
        <v>26</v>
      </c>
      <c r="C4" s="11"/>
      <c r="D4" s="11"/>
      <c r="E4" s="11"/>
      <c r="F4" s="11"/>
      <c r="G4" s="11"/>
      <c r="H4" s="13"/>
    </row>
    <row r="5" spans="1:8" ht="15" x14ac:dyDescent="0.2">
      <c r="A5" s="11"/>
      <c r="B5" s="11"/>
      <c r="C5" s="11"/>
      <c r="D5" s="11"/>
      <c r="E5" s="11"/>
      <c r="F5" s="11"/>
      <c r="G5" s="11"/>
      <c r="H5" s="13"/>
    </row>
    <row r="6" spans="1:8" ht="15" x14ac:dyDescent="0.2">
      <c r="A6" s="11" t="s">
        <v>27</v>
      </c>
      <c r="B6" s="11" t="s">
        <v>28</v>
      </c>
      <c r="C6" s="11"/>
      <c r="D6" s="11"/>
      <c r="E6" s="11"/>
      <c r="F6" s="11"/>
      <c r="G6" s="11"/>
      <c r="H6" s="13"/>
    </row>
    <row r="7" spans="1:8" ht="15" x14ac:dyDescent="0.2">
      <c r="A7" s="11"/>
      <c r="B7" s="11"/>
      <c r="C7" s="11"/>
      <c r="D7" s="11"/>
      <c r="E7" s="11"/>
      <c r="F7" s="11"/>
      <c r="G7" s="11"/>
      <c r="H7" s="13"/>
    </row>
    <row r="8" spans="1:8" ht="15" x14ac:dyDescent="0.2">
      <c r="A8" s="11"/>
      <c r="B8" s="11" t="s">
        <v>29</v>
      </c>
      <c r="C8" s="11" t="s">
        <v>34</v>
      </c>
      <c r="D8" s="11" t="s">
        <v>35</v>
      </c>
      <c r="E8" s="11" t="s">
        <v>29</v>
      </c>
      <c r="F8" s="11" t="s">
        <v>34</v>
      </c>
      <c r="G8" s="11" t="s">
        <v>35</v>
      </c>
      <c r="H8" s="13"/>
    </row>
    <row r="9" spans="1:8" ht="15" x14ac:dyDescent="0.2">
      <c r="A9" s="11"/>
      <c r="B9" s="11"/>
      <c r="C9" s="11"/>
      <c r="D9" s="11"/>
      <c r="E9" s="11"/>
      <c r="F9" s="11"/>
      <c r="G9" s="11"/>
      <c r="H9" s="13"/>
    </row>
    <row r="10" spans="1:8" ht="15" x14ac:dyDescent="0.2">
      <c r="A10" s="11"/>
      <c r="B10" s="11" t="s">
        <v>30</v>
      </c>
      <c r="C10" s="15" t="s">
        <v>82</v>
      </c>
      <c r="D10" s="16">
        <v>1</v>
      </c>
      <c r="E10" s="11" t="s">
        <v>36</v>
      </c>
      <c r="F10" s="11" t="s">
        <v>86</v>
      </c>
      <c r="G10" s="17">
        <v>0.5</v>
      </c>
      <c r="H10" s="13"/>
    </row>
    <row r="11" spans="1:8" ht="15" x14ac:dyDescent="0.2">
      <c r="A11" s="11"/>
      <c r="B11" s="11" t="s">
        <v>31</v>
      </c>
      <c r="C11" s="15" t="s">
        <v>83</v>
      </c>
      <c r="D11" s="16">
        <v>1</v>
      </c>
      <c r="E11" s="11" t="s">
        <v>37</v>
      </c>
      <c r="F11" s="11" t="s">
        <v>87</v>
      </c>
      <c r="G11" s="17">
        <v>0.5</v>
      </c>
      <c r="H11" s="13"/>
    </row>
    <row r="12" spans="1:8" ht="15" x14ac:dyDescent="0.2">
      <c r="A12" s="11"/>
      <c r="B12" s="11" t="s">
        <v>32</v>
      </c>
      <c r="C12" s="15" t="s">
        <v>84</v>
      </c>
      <c r="D12" s="16">
        <v>1</v>
      </c>
      <c r="E12" s="11" t="s">
        <v>38</v>
      </c>
      <c r="F12" s="11" t="s">
        <v>87</v>
      </c>
      <c r="G12" s="17">
        <v>0.5</v>
      </c>
      <c r="H12" s="13"/>
    </row>
    <row r="13" spans="1:8" ht="15" x14ac:dyDescent="0.2">
      <c r="A13" s="11"/>
      <c r="B13" s="11" t="s">
        <v>33</v>
      </c>
      <c r="C13" s="15" t="s">
        <v>85</v>
      </c>
      <c r="D13" s="16">
        <v>1</v>
      </c>
      <c r="E13" s="11" t="s">
        <v>39</v>
      </c>
      <c r="F13" s="11" t="s">
        <v>88</v>
      </c>
      <c r="G13" s="17">
        <v>0.3</v>
      </c>
      <c r="H13" s="13"/>
    </row>
    <row r="14" spans="1:8" ht="15" x14ac:dyDescent="0.2">
      <c r="A14" s="11"/>
      <c r="B14" s="11"/>
      <c r="C14" s="15"/>
      <c r="D14" s="16"/>
      <c r="E14" s="11" t="s">
        <v>90</v>
      </c>
      <c r="F14" s="11" t="s">
        <v>91</v>
      </c>
      <c r="G14" s="17" t="s">
        <v>92</v>
      </c>
      <c r="H14" s="13"/>
    </row>
    <row r="15" spans="1:8" ht="15" x14ac:dyDescent="0.2">
      <c r="A15" s="11"/>
      <c r="B15" s="11"/>
      <c r="C15" s="11"/>
      <c r="D15" s="11"/>
      <c r="E15" s="11" t="s">
        <v>40</v>
      </c>
      <c r="F15" s="11"/>
      <c r="G15" s="17"/>
      <c r="H15" s="13"/>
    </row>
    <row r="16" spans="1:8" ht="15" x14ac:dyDescent="0.2">
      <c r="A16" s="11"/>
      <c r="B16" s="11"/>
      <c r="C16" s="11"/>
      <c r="D16" s="11"/>
      <c r="E16" s="11" t="s">
        <v>41</v>
      </c>
      <c r="F16" s="11" t="s">
        <v>89</v>
      </c>
      <c r="G16" s="17">
        <v>0.5</v>
      </c>
      <c r="H16" s="13"/>
    </row>
    <row r="17" spans="1:8" ht="15" x14ac:dyDescent="0.2">
      <c r="A17" s="11"/>
      <c r="B17" s="11" t="s">
        <v>42</v>
      </c>
      <c r="C17" s="11"/>
      <c r="D17" s="11"/>
      <c r="E17" s="11"/>
      <c r="F17" s="11"/>
      <c r="G17" s="17"/>
      <c r="H17" s="13"/>
    </row>
    <row r="18" spans="1:8" ht="15" x14ac:dyDescent="0.2">
      <c r="A18" s="11"/>
      <c r="B18" s="11" t="s">
        <v>43</v>
      </c>
      <c r="C18" s="11"/>
      <c r="D18" s="11"/>
      <c r="E18" s="11"/>
      <c r="F18" s="11" t="s">
        <v>44</v>
      </c>
      <c r="G18" s="17">
        <v>0.3</v>
      </c>
      <c r="H18" s="13"/>
    </row>
    <row r="19" spans="1:8" ht="15" x14ac:dyDescent="0.2">
      <c r="A19" s="11"/>
      <c r="B19" s="11"/>
      <c r="C19" s="11"/>
      <c r="D19" s="11"/>
      <c r="E19" s="11"/>
      <c r="F19" s="11"/>
      <c r="G19" s="17"/>
      <c r="H19" s="13"/>
    </row>
    <row r="20" spans="1:8" ht="15" x14ac:dyDescent="0.2">
      <c r="A20" s="11"/>
      <c r="B20" s="11" t="s">
        <v>108</v>
      </c>
      <c r="C20" s="11"/>
      <c r="D20" s="11"/>
      <c r="E20" s="11"/>
      <c r="F20" s="11"/>
      <c r="G20" s="17"/>
      <c r="H20" s="13"/>
    </row>
    <row r="21" spans="1:8" ht="15" x14ac:dyDescent="0.2">
      <c r="A21" s="11"/>
      <c r="B21" s="11" t="s">
        <v>109</v>
      </c>
      <c r="C21" s="11"/>
      <c r="D21" s="11"/>
      <c r="E21" s="11"/>
      <c r="F21" s="11"/>
      <c r="G21" s="17"/>
      <c r="H21" s="13"/>
    </row>
    <row r="22" spans="1:8" ht="15" x14ac:dyDescent="0.2">
      <c r="A22" s="11"/>
      <c r="B22" s="11"/>
      <c r="C22" s="11"/>
      <c r="D22" s="11"/>
      <c r="E22" s="11"/>
      <c r="F22" s="11"/>
      <c r="G22" s="11"/>
      <c r="H22" s="13"/>
    </row>
    <row r="23" spans="1:8" ht="15" x14ac:dyDescent="0.2">
      <c r="A23" s="11" t="s">
        <v>45</v>
      </c>
      <c r="B23" s="11" t="s">
        <v>46</v>
      </c>
      <c r="C23" s="11"/>
      <c r="D23" s="11"/>
      <c r="E23" s="11"/>
      <c r="F23" s="11"/>
      <c r="G23" s="11"/>
      <c r="H23" s="13"/>
    </row>
    <row r="24" spans="1:8" ht="15" x14ac:dyDescent="0.2">
      <c r="A24" s="11"/>
      <c r="B24" s="11" t="s">
        <v>47</v>
      </c>
      <c r="C24" s="11"/>
      <c r="D24" s="11"/>
      <c r="E24" s="11"/>
      <c r="F24" s="11"/>
      <c r="G24" s="11"/>
      <c r="H24" s="13"/>
    </row>
    <row r="25" spans="1:8" ht="15" x14ac:dyDescent="0.2">
      <c r="A25" s="11"/>
      <c r="B25" s="11" t="s">
        <v>48</v>
      </c>
      <c r="C25" s="11"/>
      <c r="D25" s="11"/>
      <c r="E25" s="11"/>
      <c r="F25" s="11"/>
      <c r="G25" s="11"/>
      <c r="H25" s="13"/>
    </row>
    <row r="26" spans="1:8" ht="15" x14ac:dyDescent="0.2">
      <c r="A26" s="11"/>
      <c r="B26" s="11" t="s">
        <v>49</v>
      </c>
      <c r="C26" s="11"/>
      <c r="D26" s="11"/>
      <c r="E26" s="11"/>
      <c r="F26" s="11"/>
      <c r="G26" s="11"/>
      <c r="H26" s="13"/>
    </row>
    <row r="27" spans="1:8" ht="15" x14ac:dyDescent="0.2">
      <c r="A27" s="11"/>
      <c r="B27" s="11" t="s">
        <v>50</v>
      </c>
      <c r="C27" s="11"/>
      <c r="D27" s="11"/>
      <c r="E27" s="11"/>
      <c r="F27" s="11"/>
      <c r="G27" s="11"/>
      <c r="H27" s="13"/>
    </row>
    <row r="28" spans="1:8" ht="15" x14ac:dyDescent="0.2">
      <c r="A28" s="11"/>
      <c r="B28" s="11"/>
      <c r="C28" s="11"/>
      <c r="D28" s="11"/>
      <c r="E28" s="11"/>
      <c r="F28" s="11"/>
      <c r="G28" s="11"/>
      <c r="H28" s="13"/>
    </row>
    <row r="29" spans="1:8" ht="15" x14ac:dyDescent="0.2">
      <c r="A29" s="11" t="s">
        <v>51</v>
      </c>
      <c r="B29" s="11" t="s">
        <v>52</v>
      </c>
      <c r="C29" s="11"/>
      <c r="D29" s="11"/>
      <c r="E29" s="11"/>
      <c r="F29" s="11"/>
      <c r="G29" s="11"/>
      <c r="H29" s="13"/>
    </row>
    <row r="30" spans="1:8" ht="15" x14ac:dyDescent="0.2">
      <c r="A30" s="11"/>
      <c r="B30" s="11"/>
      <c r="C30" s="11"/>
      <c r="D30" s="11"/>
      <c r="E30" s="11"/>
      <c r="F30" s="11"/>
      <c r="G30" s="11"/>
      <c r="H30" s="13"/>
    </row>
    <row r="31" spans="1:8" ht="15" x14ac:dyDescent="0.2">
      <c r="A31" s="11" t="s">
        <v>53</v>
      </c>
      <c r="B31" s="11" t="s">
        <v>52</v>
      </c>
      <c r="C31" s="11"/>
      <c r="D31" s="11"/>
      <c r="E31" s="11"/>
      <c r="F31" s="11"/>
      <c r="G31" s="11"/>
      <c r="H31" s="13"/>
    </row>
    <row r="32" spans="1:8" ht="15" x14ac:dyDescent="0.2">
      <c r="A32" s="11"/>
      <c r="B32" s="11"/>
      <c r="C32" s="11"/>
      <c r="D32" s="11"/>
      <c r="E32" s="11"/>
      <c r="F32" s="11"/>
      <c r="G32" s="11"/>
      <c r="H32" s="13"/>
    </row>
    <row r="33" spans="1:8" ht="15" x14ac:dyDescent="0.2">
      <c r="A33" s="11" t="s">
        <v>54</v>
      </c>
      <c r="B33" s="11" t="s">
        <v>55</v>
      </c>
      <c r="C33" s="11"/>
      <c r="D33" s="11"/>
      <c r="E33" s="11"/>
      <c r="F33" s="11"/>
      <c r="G33" s="11"/>
      <c r="H33" s="13"/>
    </row>
    <row r="34" spans="1:8" ht="15" x14ac:dyDescent="0.2">
      <c r="A34" s="11"/>
      <c r="B34" s="14" t="s">
        <v>56</v>
      </c>
      <c r="C34" s="11"/>
      <c r="D34" s="11"/>
      <c r="E34" s="11"/>
      <c r="F34" s="11"/>
      <c r="G34" s="11"/>
      <c r="H34" s="13"/>
    </row>
    <row r="35" spans="1:8" ht="15" x14ac:dyDescent="0.2">
      <c r="A35" s="11"/>
      <c r="B35" s="14" t="s">
        <v>57</v>
      </c>
      <c r="C35" s="11"/>
      <c r="D35" s="11"/>
      <c r="E35" s="11"/>
      <c r="F35" s="11"/>
      <c r="G35" s="11"/>
      <c r="H35" s="13"/>
    </row>
    <row r="36" spans="1:8" ht="15" x14ac:dyDescent="0.2">
      <c r="A36" s="11"/>
      <c r="B36" s="14" t="s">
        <v>116</v>
      </c>
      <c r="C36" s="11"/>
      <c r="D36" s="11"/>
      <c r="E36" s="11"/>
      <c r="F36" s="11"/>
      <c r="G36" s="11"/>
      <c r="H36" s="13"/>
    </row>
    <row r="37" spans="1:8" ht="15" x14ac:dyDescent="0.2">
      <c r="A37" s="11"/>
      <c r="B37" s="11"/>
      <c r="C37" s="11"/>
      <c r="D37" s="11"/>
      <c r="E37" s="11"/>
      <c r="F37" s="11"/>
      <c r="G37" s="11"/>
      <c r="H37" s="13"/>
    </row>
    <row r="38" spans="1:8" ht="15" x14ac:dyDescent="0.2">
      <c r="A38" s="11"/>
      <c r="B38" s="11" t="s">
        <v>58</v>
      </c>
      <c r="C38" s="11"/>
      <c r="D38" s="11"/>
      <c r="E38" s="11"/>
      <c r="F38" s="11"/>
      <c r="G38" s="11"/>
      <c r="H38" s="13"/>
    </row>
    <row r="39" spans="1:8" ht="15" x14ac:dyDescent="0.2">
      <c r="A39" s="11"/>
      <c r="B39" s="14" t="s">
        <v>59</v>
      </c>
      <c r="C39" s="11"/>
      <c r="D39" s="11"/>
      <c r="E39" s="11"/>
      <c r="F39" s="11"/>
      <c r="G39" s="11"/>
      <c r="H39" s="13"/>
    </row>
    <row r="40" spans="1:8" ht="15" x14ac:dyDescent="0.2">
      <c r="A40" s="11"/>
      <c r="B40" s="14" t="s">
        <v>60</v>
      </c>
      <c r="C40" s="11"/>
      <c r="D40" s="11"/>
      <c r="E40" s="11"/>
      <c r="F40" s="11"/>
      <c r="G40" s="11"/>
      <c r="H40" s="13"/>
    </row>
    <row r="41" spans="1:8" ht="15" x14ac:dyDescent="0.2">
      <c r="A41" s="11"/>
      <c r="B41" s="11"/>
      <c r="C41" s="11"/>
      <c r="D41" s="11"/>
      <c r="E41" s="11"/>
      <c r="F41" s="11"/>
      <c r="G41" s="11"/>
      <c r="H41" s="13"/>
    </row>
    <row r="42" spans="1:8" ht="15" x14ac:dyDescent="0.2">
      <c r="A42" s="11" t="s">
        <v>61</v>
      </c>
      <c r="B42" s="11" t="s">
        <v>117</v>
      </c>
      <c r="C42" s="11"/>
      <c r="D42" s="11"/>
      <c r="E42" s="11"/>
      <c r="F42" s="11"/>
      <c r="G42" s="11"/>
      <c r="H42" s="13"/>
    </row>
    <row r="43" spans="1:8" ht="15" x14ac:dyDescent="0.2">
      <c r="A43" s="11"/>
      <c r="B43" s="14" t="s">
        <v>62</v>
      </c>
      <c r="C43" s="11"/>
      <c r="D43" s="11"/>
      <c r="E43" s="11"/>
      <c r="F43" s="11"/>
      <c r="G43" s="11"/>
      <c r="H43" s="13"/>
    </row>
    <row r="44" spans="1:8" ht="15" x14ac:dyDescent="0.2">
      <c r="A44" s="11"/>
      <c r="B44" s="14" t="s">
        <v>63</v>
      </c>
      <c r="C44" s="11"/>
      <c r="D44" s="11"/>
      <c r="E44" s="11"/>
      <c r="F44" s="11"/>
      <c r="G44" s="11"/>
      <c r="H44" s="13"/>
    </row>
    <row r="45" spans="1:8" ht="15" x14ac:dyDescent="0.2">
      <c r="A45" s="11"/>
      <c r="B45" s="14" t="s">
        <v>64</v>
      </c>
      <c r="C45" s="11"/>
      <c r="D45" s="11"/>
      <c r="E45" s="11"/>
      <c r="F45" s="11"/>
      <c r="G45" s="11"/>
      <c r="H45" s="13"/>
    </row>
    <row r="46" spans="1:8" ht="15" x14ac:dyDescent="0.2">
      <c r="A46" s="11"/>
      <c r="B46" s="14" t="s">
        <v>65</v>
      </c>
      <c r="C46" s="11"/>
      <c r="D46" s="11"/>
      <c r="E46" s="11"/>
      <c r="F46" s="11"/>
      <c r="G46" s="11"/>
      <c r="H46" s="13"/>
    </row>
    <row r="47" spans="1:8" ht="15" x14ac:dyDescent="0.2">
      <c r="A47" s="11"/>
      <c r="B47" s="14" t="s">
        <v>118</v>
      </c>
      <c r="C47" s="11"/>
      <c r="D47" s="11"/>
      <c r="E47" s="11"/>
      <c r="F47" s="11"/>
      <c r="G47" s="11"/>
      <c r="H47" s="13"/>
    </row>
    <row r="48" spans="1:8" ht="15" x14ac:dyDescent="0.2">
      <c r="A48" s="11"/>
      <c r="B48" s="14" t="s">
        <v>93</v>
      </c>
      <c r="C48" s="11"/>
      <c r="D48" s="11"/>
      <c r="E48" s="11"/>
      <c r="F48" s="11"/>
      <c r="G48" s="11"/>
      <c r="H48" s="13"/>
    </row>
    <row r="49" spans="1:8" ht="15" x14ac:dyDescent="0.2">
      <c r="A49" s="11"/>
      <c r="B49" s="14"/>
      <c r="C49" s="11"/>
      <c r="D49" s="11"/>
      <c r="E49" s="11"/>
      <c r="F49" s="11"/>
      <c r="G49" s="11"/>
      <c r="H49" s="13"/>
    </row>
    <row r="50" spans="1:8" ht="15" x14ac:dyDescent="0.2">
      <c r="A50" s="11"/>
      <c r="B50" s="11" t="s">
        <v>76</v>
      </c>
      <c r="C50" s="11"/>
      <c r="D50" s="11"/>
      <c r="E50" s="11"/>
      <c r="F50" s="11"/>
      <c r="G50" s="11"/>
      <c r="H50" s="13"/>
    </row>
    <row r="51" spans="1:8" ht="14.25" x14ac:dyDescent="0.2">
      <c r="A51" s="11"/>
      <c r="B51" s="14" t="s">
        <v>94</v>
      </c>
      <c r="C51" s="11"/>
      <c r="D51" s="11"/>
      <c r="E51" s="11"/>
      <c r="F51" s="11"/>
      <c r="G51" s="11"/>
    </row>
    <row r="52" spans="1:8" ht="14.25" x14ac:dyDescent="0.2">
      <c r="A52" s="11"/>
      <c r="B52" s="11"/>
      <c r="C52" s="11"/>
      <c r="D52" s="11"/>
      <c r="E52" s="11"/>
      <c r="F52" s="11"/>
      <c r="G52" s="11"/>
    </row>
    <row r="53" spans="1:8" ht="14.25" x14ac:dyDescent="0.2">
      <c r="A53" s="11"/>
      <c r="B53" s="11"/>
      <c r="C53" s="11"/>
      <c r="D53" s="11"/>
      <c r="E53" s="11"/>
      <c r="F53" s="11"/>
      <c r="G53" s="11"/>
    </row>
    <row r="54" spans="1:8" ht="14.25" x14ac:dyDescent="0.2">
      <c r="A54" s="11"/>
      <c r="B54" s="11"/>
      <c r="C54" s="11"/>
      <c r="D54" s="11"/>
      <c r="E54" s="11"/>
      <c r="F54" s="11"/>
      <c r="G54" s="11"/>
    </row>
    <row r="55" spans="1:8" ht="14.25" x14ac:dyDescent="0.2">
      <c r="A55" s="11"/>
      <c r="B55" s="11"/>
      <c r="C55" s="11"/>
      <c r="D55" s="11"/>
      <c r="E55" s="11"/>
      <c r="F55" s="11"/>
      <c r="G55" s="11"/>
    </row>
    <row r="56" spans="1:8" ht="14.25" x14ac:dyDescent="0.2">
      <c r="A56" s="11" t="s">
        <v>66</v>
      </c>
      <c r="B56" s="11" t="s">
        <v>67</v>
      </c>
      <c r="C56" s="11"/>
      <c r="D56" s="11"/>
      <c r="E56" s="11"/>
      <c r="F56" s="11"/>
      <c r="G56" s="11"/>
    </row>
    <row r="57" spans="1:8" ht="14.25" x14ac:dyDescent="0.2">
      <c r="A57" s="11"/>
      <c r="B57" s="14" t="s">
        <v>68</v>
      </c>
      <c r="C57" s="11"/>
      <c r="D57" s="11"/>
      <c r="E57" s="11"/>
      <c r="F57" s="11"/>
      <c r="G57" s="11"/>
    </row>
    <row r="58" spans="1:8" ht="14.25" x14ac:dyDescent="0.2">
      <c r="A58" s="11"/>
      <c r="B58" s="11" t="s">
        <v>69</v>
      </c>
      <c r="C58" s="11"/>
      <c r="D58" s="11"/>
      <c r="E58" s="11"/>
      <c r="F58" s="11"/>
      <c r="G58" s="11"/>
    </row>
    <row r="59" spans="1:8" ht="14.25" x14ac:dyDescent="0.2">
      <c r="A59" s="11"/>
      <c r="B59" s="11"/>
      <c r="C59" s="11"/>
      <c r="D59" s="11"/>
      <c r="E59" s="11"/>
      <c r="F59" s="11"/>
      <c r="G59" s="11"/>
    </row>
    <row r="60" spans="1:8" ht="14.25" x14ac:dyDescent="0.2">
      <c r="A60" s="11" t="s">
        <v>70</v>
      </c>
      <c r="B60" s="11" t="s">
        <v>71</v>
      </c>
      <c r="C60" s="11"/>
      <c r="D60" s="11"/>
      <c r="E60" s="11"/>
      <c r="F60" s="11"/>
      <c r="G60" s="11"/>
    </row>
    <row r="61" spans="1:8" ht="14.25" x14ac:dyDescent="0.2">
      <c r="A61" s="11"/>
      <c r="B61" s="11" t="s">
        <v>72</v>
      </c>
      <c r="C61" s="11"/>
      <c r="D61" s="11"/>
      <c r="E61" s="11"/>
      <c r="F61" s="11"/>
      <c r="G61" s="11"/>
    </row>
    <row r="62" spans="1:8" ht="14.25" x14ac:dyDescent="0.2">
      <c r="A62" s="11"/>
      <c r="B62" s="11" t="s">
        <v>120</v>
      </c>
      <c r="C62" s="11"/>
      <c r="D62" s="11"/>
      <c r="E62" s="11"/>
      <c r="F62" s="11"/>
      <c r="G62" s="11"/>
    </row>
    <row r="63" spans="1:8" ht="14.25" x14ac:dyDescent="0.2">
      <c r="A63" s="11"/>
      <c r="B63" s="11" t="s">
        <v>121</v>
      </c>
      <c r="C63" s="11"/>
      <c r="D63" s="11"/>
      <c r="E63" s="11"/>
      <c r="F63" s="11"/>
      <c r="G63" s="11"/>
    </row>
    <row r="64" spans="1:8" ht="14.25" x14ac:dyDescent="0.2">
      <c r="A64" s="11"/>
      <c r="B64" s="11" t="s">
        <v>73</v>
      </c>
      <c r="C64" s="11"/>
      <c r="D64" s="11"/>
      <c r="E64" s="11"/>
      <c r="F64" s="11"/>
      <c r="G64" s="11"/>
    </row>
    <row r="65" spans="1:7" ht="14.25" x14ac:dyDescent="0.2">
      <c r="A65" s="11"/>
      <c r="B65" s="11" t="s">
        <v>74</v>
      </c>
      <c r="C65" s="11"/>
      <c r="D65" s="11"/>
      <c r="E65" s="11"/>
      <c r="F65" s="11"/>
      <c r="G65" s="11"/>
    </row>
    <row r="66" spans="1:7" ht="14.25" x14ac:dyDescent="0.2">
      <c r="A66" s="11"/>
      <c r="B66" s="11" t="s">
        <v>75</v>
      </c>
      <c r="C66" s="11"/>
      <c r="D66" s="11"/>
      <c r="E66" s="11"/>
      <c r="F66" s="11"/>
      <c r="G66" s="11"/>
    </row>
    <row r="67" spans="1:7" ht="14.25" x14ac:dyDescent="0.2">
      <c r="A67" s="11"/>
      <c r="B67" s="11" t="s">
        <v>77</v>
      </c>
      <c r="C67" s="11"/>
      <c r="D67" s="11"/>
      <c r="E67" s="11"/>
      <c r="F67" s="11"/>
      <c r="G67" s="11"/>
    </row>
    <row r="68" spans="1:7" ht="14.25" x14ac:dyDescent="0.2">
      <c r="A68" s="11"/>
      <c r="B68" s="11" t="s">
        <v>119</v>
      </c>
      <c r="C68" s="11"/>
      <c r="D68" s="11"/>
      <c r="E68" s="11"/>
      <c r="F68" s="11"/>
      <c r="G68" s="11"/>
    </row>
    <row r="69" spans="1:7" ht="14.25" x14ac:dyDescent="0.2">
      <c r="A69" s="11"/>
      <c r="B69" s="11"/>
      <c r="C69" s="11"/>
      <c r="D69" s="11"/>
      <c r="E69" s="11"/>
      <c r="F69" s="11"/>
      <c r="G69" s="11"/>
    </row>
    <row r="70" spans="1:7" ht="14.25" x14ac:dyDescent="0.2">
      <c r="A70" s="11"/>
      <c r="B70" s="11" t="s">
        <v>129</v>
      </c>
      <c r="C70" s="11"/>
      <c r="D70" s="11"/>
      <c r="E70" s="11"/>
      <c r="F70" s="11"/>
      <c r="G70" s="11"/>
    </row>
    <row r="71" spans="1:7" ht="14.25" x14ac:dyDescent="0.2">
      <c r="A71" s="11"/>
      <c r="B71" s="11"/>
      <c r="C71" s="11"/>
      <c r="D71" s="11"/>
      <c r="E71" s="11"/>
      <c r="F71" s="11"/>
      <c r="G71" s="11"/>
    </row>
    <row r="72" spans="1:7" ht="14.25" x14ac:dyDescent="0.2">
      <c r="A72" s="11" t="s">
        <v>78</v>
      </c>
      <c r="B72" s="11" t="s">
        <v>79</v>
      </c>
      <c r="C72" s="11"/>
      <c r="D72" s="11"/>
      <c r="E72" s="11"/>
      <c r="F72" s="11"/>
      <c r="G72" s="11"/>
    </row>
    <row r="73" spans="1:7" ht="14.25" x14ac:dyDescent="0.2">
      <c r="A73" s="11"/>
      <c r="B73" s="11" t="s">
        <v>80</v>
      </c>
      <c r="C73" s="11"/>
      <c r="D73" s="11"/>
      <c r="E73" s="11"/>
      <c r="F73" s="11"/>
      <c r="G73" s="11"/>
    </row>
    <row r="74" spans="1:7" ht="14.25" x14ac:dyDescent="0.2">
      <c r="A74" s="11"/>
      <c r="B74" s="11"/>
      <c r="C74" s="11"/>
      <c r="D74" s="11"/>
      <c r="E74" s="11"/>
      <c r="F74" s="11"/>
      <c r="G74" s="11"/>
    </row>
    <row r="75" spans="1:7" ht="14.25" x14ac:dyDescent="0.2">
      <c r="A75" s="11" t="s">
        <v>81</v>
      </c>
      <c r="B75" s="11" t="s">
        <v>110</v>
      </c>
      <c r="C75" s="11"/>
      <c r="D75" s="11"/>
      <c r="E75" s="11"/>
      <c r="F75" s="11"/>
      <c r="G75" s="11"/>
    </row>
    <row r="76" spans="1:7" ht="14.25" x14ac:dyDescent="0.2">
      <c r="A76" s="11"/>
      <c r="B76" s="11" t="s">
        <v>112</v>
      </c>
      <c r="C76" s="11"/>
      <c r="D76" s="11"/>
      <c r="E76" s="11"/>
      <c r="F76" s="11"/>
      <c r="G76" s="11"/>
    </row>
    <row r="77" spans="1:7" ht="14.25" x14ac:dyDescent="0.2">
      <c r="A77" s="11"/>
      <c r="B77" s="11" t="s">
        <v>111</v>
      </c>
      <c r="C77" s="11"/>
      <c r="D77" s="11"/>
      <c r="E77" s="11"/>
      <c r="F77" s="11"/>
      <c r="G77" s="11"/>
    </row>
    <row r="78" spans="1:7" ht="14.25" x14ac:dyDescent="0.2">
      <c r="A78" s="11"/>
      <c r="B78" s="11"/>
      <c r="C78" s="11"/>
      <c r="D78" s="11"/>
      <c r="E78" s="11"/>
      <c r="F78" s="11"/>
      <c r="G78" s="11"/>
    </row>
    <row r="79" spans="1:7" ht="14.25" x14ac:dyDescent="0.2">
      <c r="A79" s="11"/>
      <c r="B79" s="11"/>
      <c r="C79" s="11"/>
      <c r="D79" s="11"/>
      <c r="E79" s="11"/>
      <c r="F79" s="11"/>
      <c r="G79" s="11"/>
    </row>
    <row r="80" spans="1:7" ht="14.25" x14ac:dyDescent="0.2">
      <c r="A80" s="11"/>
      <c r="B80" s="11"/>
      <c r="C80" s="11"/>
      <c r="D80" s="11"/>
      <c r="E80" s="11"/>
      <c r="F80" s="11"/>
      <c r="G80" s="11"/>
    </row>
    <row r="81" spans="1:7" ht="14.25" x14ac:dyDescent="0.2">
      <c r="A81" s="11"/>
      <c r="B81" s="11"/>
      <c r="C81" s="11"/>
      <c r="D81" s="11"/>
      <c r="E81" s="11"/>
      <c r="F81" s="11"/>
      <c r="G81" s="11"/>
    </row>
    <row r="82" spans="1:7" ht="14.25" x14ac:dyDescent="0.2">
      <c r="A82" s="11"/>
      <c r="B82" s="11"/>
      <c r="C82" s="11"/>
      <c r="D82" s="11"/>
      <c r="E82" s="11"/>
      <c r="F82" s="11"/>
      <c r="G82" s="11"/>
    </row>
    <row r="83" spans="1:7" ht="14.25" x14ac:dyDescent="0.2">
      <c r="A83" s="11"/>
      <c r="B83" s="11"/>
      <c r="C83" s="11"/>
      <c r="D83" s="11"/>
      <c r="E83" s="11"/>
      <c r="F83" s="11"/>
      <c r="G83" s="11"/>
    </row>
    <row r="84" spans="1:7" ht="14.25" x14ac:dyDescent="0.2">
      <c r="A84" s="11"/>
      <c r="B84" s="11"/>
      <c r="C84" s="11"/>
      <c r="D84" s="11"/>
      <c r="E84" s="11"/>
      <c r="F84" s="11"/>
      <c r="G84" s="11"/>
    </row>
    <row r="85" spans="1:7" ht="14.25" x14ac:dyDescent="0.2">
      <c r="A85" s="11"/>
      <c r="B85" s="11"/>
      <c r="C85" s="11"/>
      <c r="D85" s="11"/>
      <c r="E85" s="11"/>
      <c r="F85" s="11"/>
      <c r="G85" s="11"/>
    </row>
    <row r="86" spans="1:7" ht="14.25" x14ac:dyDescent="0.2">
      <c r="A86" s="11"/>
      <c r="B86" s="11"/>
      <c r="C86" s="11"/>
      <c r="D86" s="11"/>
      <c r="E86" s="11"/>
      <c r="F86" s="11"/>
      <c r="G86" s="11"/>
    </row>
    <row r="87" spans="1:7" ht="14.25" x14ac:dyDescent="0.2">
      <c r="A87" s="11"/>
      <c r="B87" s="11"/>
      <c r="C87" s="11"/>
      <c r="D87" s="11"/>
      <c r="E87" s="11"/>
      <c r="F87" s="11"/>
      <c r="G87" s="11"/>
    </row>
    <row r="88" spans="1:7" ht="14.25" x14ac:dyDescent="0.2">
      <c r="A88" s="11"/>
      <c r="B88" s="11"/>
      <c r="C88" s="11"/>
      <c r="D88" s="11"/>
      <c r="E88" s="11"/>
      <c r="F88" s="11"/>
      <c r="G88" s="11"/>
    </row>
    <row r="89" spans="1:7" ht="14.25" x14ac:dyDescent="0.2">
      <c r="A89" s="11"/>
      <c r="B89" s="11"/>
      <c r="C89" s="11"/>
      <c r="D89" s="11"/>
      <c r="E89" s="11"/>
      <c r="F89" s="11"/>
      <c r="G89" s="11"/>
    </row>
    <row r="90" spans="1:7" ht="14.25" x14ac:dyDescent="0.2">
      <c r="A90" s="11"/>
      <c r="B90" s="11"/>
      <c r="C90" s="11"/>
      <c r="D90" s="11"/>
      <c r="E90" s="11"/>
      <c r="F90" s="11"/>
      <c r="G90" s="11"/>
    </row>
    <row r="91" spans="1:7" ht="14.25" x14ac:dyDescent="0.2">
      <c r="A91" s="11"/>
      <c r="B91" s="11"/>
      <c r="C91" s="11"/>
      <c r="D91" s="11"/>
      <c r="E91" s="11"/>
      <c r="F91" s="11"/>
      <c r="G91" s="11"/>
    </row>
    <row r="92" spans="1:7" ht="14.25" x14ac:dyDescent="0.2">
      <c r="A92" s="11"/>
      <c r="B92" s="11"/>
      <c r="C92" s="11"/>
      <c r="D92" s="11"/>
      <c r="E92" s="11"/>
      <c r="F92" s="11"/>
      <c r="G92" s="11"/>
    </row>
    <row r="93" spans="1:7" ht="14.25" x14ac:dyDescent="0.2">
      <c r="A93" s="11"/>
      <c r="B93" s="11"/>
      <c r="C93" s="11"/>
      <c r="D93" s="11"/>
      <c r="E93" s="11"/>
      <c r="F93" s="11"/>
      <c r="G93" s="11"/>
    </row>
    <row r="94" spans="1:7" ht="14.25" x14ac:dyDescent="0.2">
      <c r="A94" s="11"/>
      <c r="B94" s="11"/>
      <c r="C94" s="11"/>
      <c r="D94" s="11"/>
      <c r="E94" s="11"/>
      <c r="F94" s="11"/>
      <c r="G94" s="11"/>
    </row>
    <row r="95" spans="1:7" ht="14.25" x14ac:dyDescent="0.2">
      <c r="A95" s="11"/>
      <c r="B95" s="11"/>
      <c r="C95" s="11"/>
      <c r="D95" s="11"/>
      <c r="E95" s="11"/>
      <c r="F95" s="11"/>
      <c r="G95" s="11"/>
    </row>
    <row r="96" spans="1:7" ht="14.25" x14ac:dyDescent="0.2">
      <c r="A96" s="11"/>
      <c r="B96" s="11"/>
      <c r="C96" s="11"/>
      <c r="D96" s="11"/>
      <c r="E96" s="11"/>
      <c r="F96" s="11"/>
      <c r="G96" s="11"/>
    </row>
    <row r="97" spans="1:7" ht="14.25" x14ac:dyDescent="0.2">
      <c r="A97" s="11"/>
      <c r="B97" s="11"/>
      <c r="C97" s="11"/>
      <c r="D97" s="11"/>
      <c r="E97" s="11"/>
      <c r="F97" s="11"/>
      <c r="G97" s="11"/>
    </row>
    <row r="98" spans="1:7" ht="14.25" x14ac:dyDescent="0.2">
      <c r="A98" s="11"/>
      <c r="B98" s="11"/>
      <c r="C98" s="11"/>
      <c r="D98" s="11"/>
      <c r="E98" s="11"/>
      <c r="F98" s="11"/>
      <c r="G98" s="11"/>
    </row>
    <row r="99" spans="1:7" ht="14.25" x14ac:dyDescent="0.2">
      <c r="A99" s="11"/>
      <c r="B99" s="11"/>
      <c r="C99" s="11"/>
      <c r="D99" s="11"/>
      <c r="E99" s="11"/>
      <c r="F99" s="11"/>
      <c r="G99" s="11"/>
    </row>
    <row r="100" spans="1:7" ht="14.25" x14ac:dyDescent="0.2">
      <c r="A100" s="11"/>
      <c r="B100" s="11"/>
      <c r="C100" s="11"/>
      <c r="D100" s="11"/>
      <c r="E100" s="11"/>
      <c r="F100" s="11"/>
      <c r="G100" s="11"/>
    </row>
    <row r="101" spans="1:7" ht="14.25" x14ac:dyDescent="0.2">
      <c r="A101" s="11"/>
      <c r="B101" s="11"/>
      <c r="C101" s="11"/>
      <c r="D101" s="11"/>
      <c r="E101" s="11"/>
      <c r="F101" s="11"/>
      <c r="G101" s="11"/>
    </row>
    <row r="102" spans="1:7" ht="14.25" x14ac:dyDescent="0.2">
      <c r="A102" s="11"/>
      <c r="B102" s="11"/>
      <c r="C102" s="11"/>
      <c r="D102" s="11"/>
      <c r="E102" s="11"/>
      <c r="F102" s="11"/>
      <c r="G102" s="11"/>
    </row>
    <row r="103" spans="1:7" ht="14.25" x14ac:dyDescent="0.2">
      <c r="A103" s="11"/>
      <c r="B103" s="11"/>
      <c r="C103" s="11"/>
      <c r="D103" s="11"/>
      <c r="E103" s="11"/>
      <c r="F103" s="11"/>
      <c r="G103" s="11"/>
    </row>
    <row r="104" spans="1:7" ht="14.25" x14ac:dyDescent="0.2">
      <c r="A104" s="11"/>
      <c r="B104" s="11"/>
      <c r="C104" s="11"/>
      <c r="D104" s="11"/>
      <c r="E104" s="11"/>
      <c r="F104" s="11"/>
      <c r="G104" s="11"/>
    </row>
    <row r="105" spans="1:7" ht="14.25" x14ac:dyDescent="0.2">
      <c r="A105" s="11"/>
      <c r="B105" s="11"/>
      <c r="C105" s="11"/>
      <c r="D105" s="11"/>
      <c r="E105" s="11"/>
      <c r="F105" s="11"/>
      <c r="G105" s="11"/>
    </row>
    <row r="106" spans="1:7" ht="14.25" x14ac:dyDescent="0.2">
      <c r="A106" s="11"/>
      <c r="B106" s="11"/>
      <c r="C106" s="11"/>
      <c r="D106" s="11"/>
      <c r="E106" s="11"/>
      <c r="F106" s="11"/>
      <c r="G106" s="11"/>
    </row>
    <row r="107" spans="1:7" ht="14.25" x14ac:dyDescent="0.2">
      <c r="A107" s="11"/>
      <c r="B107" s="11"/>
      <c r="C107" s="11"/>
      <c r="D107" s="11"/>
      <c r="E107" s="11"/>
      <c r="F107" s="11"/>
      <c r="G107" s="11"/>
    </row>
    <row r="108" spans="1:7" ht="14.25" x14ac:dyDescent="0.2">
      <c r="A108" s="11"/>
      <c r="B108" s="11"/>
      <c r="C108" s="11"/>
      <c r="D108" s="11"/>
      <c r="E108" s="11"/>
      <c r="F108" s="11"/>
      <c r="G108" s="11"/>
    </row>
    <row r="109" spans="1:7" ht="14.25" x14ac:dyDescent="0.2">
      <c r="A109" s="11"/>
      <c r="B109" s="11"/>
      <c r="C109" s="11"/>
      <c r="D109" s="11"/>
      <c r="E109" s="11"/>
      <c r="F109" s="11"/>
      <c r="G109" s="11"/>
    </row>
    <row r="110" spans="1:7" ht="14.25" x14ac:dyDescent="0.2">
      <c r="A110" s="11"/>
      <c r="B110" s="11"/>
      <c r="C110" s="11"/>
      <c r="D110" s="11"/>
      <c r="E110" s="11"/>
      <c r="F110" s="11"/>
      <c r="G110" s="11"/>
    </row>
    <row r="111" spans="1:7" ht="14.25" x14ac:dyDescent="0.2">
      <c r="A111" s="11"/>
      <c r="B111" s="11"/>
      <c r="C111" s="11"/>
      <c r="D111" s="11"/>
      <c r="E111" s="11"/>
      <c r="F111" s="11"/>
      <c r="G111" s="11"/>
    </row>
    <row r="112" spans="1:7" ht="14.25" x14ac:dyDescent="0.2">
      <c r="A112" s="11"/>
      <c r="B112" s="11"/>
      <c r="C112" s="11"/>
      <c r="D112" s="11"/>
      <c r="E112" s="11"/>
      <c r="F112" s="11"/>
      <c r="G112" s="11"/>
    </row>
    <row r="113" spans="1:7" ht="14.25" x14ac:dyDescent="0.2">
      <c r="A113" s="11"/>
      <c r="B113" s="11"/>
      <c r="C113" s="11"/>
      <c r="D113" s="11"/>
      <c r="E113" s="11"/>
      <c r="F113" s="11"/>
      <c r="G113" s="11"/>
    </row>
    <row r="114" spans="1:7" ht="14.25" x14ac:dyDescent="0.2">
      <c r="A114" s="11"/>
      <c r="B114" s="11"/>
      <c r="C114" s="11"/>
      <c r="D114" s="11"/>
      <c r="E114" s="11"/>
      <c r="F114" s="11"/>
      <c r="G114" s="11"/>
    </row>
  </sheetData>
  <pageMargins left="0.70866141732283472" right="0.70866141732283472" top="0.78740157480314965" bottom="0.59055118110236227" header="0.31496062992125984" footer="0.31496062992125984"/>
  <pageSetup paperSize="9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41" sqref="H41"/>
    </sheetView>
  </sheetViews>
  <sheetFormatPr baseColWidth="10" defaultRowHeight="12.75" x14ac:dyDescent="0.2"/>
  <cols>
    <col min="1" max="9" width="11.42578125" style="30"/>
  </cols>
  <sheetData>
    <row r="1" spans="1:7" x14ac:dyDescent="0.2">
      <c r="A1" s="30" t="s">
        <v>133</v>
      </c>
      <c r="C1" s="30" t="s">
        <v>135</v>
      </c>
      <c r="D1" s="31" t="s">
        <v>137</v>
      </c>
      <c r="E1" s="31">
        <v>0</v>
      </c>
      <c r="F1" s="31" t="s">
        <v>137</v>
      </c>
      <c r="G1" s="30">
        <v>0</v>
      </c>
    </row>
    <row r="2" spans="1:7" x14ac:dyDescent="0.2">
      <c r="A2" s="30" t="s">
        <v>134</v>
      </c>
      <c r="C2" s="30" t="s">
        <v>136</v>
      </c>
      <c r="D2" s="30" t="s">
        <v>30</v>
      </c>
      <c r="E2" s="30">
        <v>1</v>
      </c>
      <c r="F2" s="30" t="s">
        <v>140</v>
      </c>
      <c r="G2" s="30">
        <v>0.5</v>
      </c>
    </row>
    <row r="3" spans="1:7" x14ac:dyDescent="0.2">
      <c r="D3" s="30" t="s">
        <v>31</v>
      </c>
      <c r="E3" s="30">
        <v>1</v>
      </c>
      <c r="F3" s="30" t="s">
        <v>141</v>
      </c>
      <c r="G3" s="30">
        <v>0.6</v>
      </c>
    </row>
    <row r="4" spans="1:7" x14ac:dyDescent="0.2">
      <c r="D4" s="30" t="s">
        <v>32</v>
      </c>
      <c r="E4" s="30">
        <v>1</v>
      </c>
      <c r="F4" s="30" t="s">
        <v>142</v>
      </c>
      <c r="G4" s="30">
        <v>0.2</v>
      </c>
    </row>
    <row r="5" spans="1:7" x14ac:dyDescent="0.2">
      <c r="D5" s="30" t="s">
        <v>138</v>
      </c>
      <c r="E5" s="30">
        <v>1</v>
      </c>
    </row>
    <row r="6" spans="1:7" x14ac:dyDescent="0.2">
      <c r="D6" s="30" t="s">
        <v>36</v>
      </c>
      <c r="E6" s="30">
        <v>0.5</v>
      </c>
    </row>
    <row r="7" spans="1:7" x14ac:dyDescent="0.2">
      <c r="D7" s="30" t="s">
        <v>39</v>
      </c>
      <c r="E7" s="30">
        <v>0.3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Blatt 1</vt:lpstr>
      <vt:lpstr>Blatt 2</vt:lpstr>
      <vt:lpstr>Blatt 3</vt:lpstr>
      <vt:lpstr>Erläuterungen zu Blatt 1</vt:lpstr>
      <vt:lpstr>Hilfstabelle</vt:lpstr>
      <vt:lpstr>'Blatt 1'!Druckbereich</vt:lpstr>
      <vt:lpstr>'Blatt 2'!Druckbereich</vt:lpstr>
      <vt:lpstr>'Blatt 3'!Druckbereich</vt:lpstr>
      <vt:lpstr>Semester</vt:lpstr>
      <vt:lpstr>'Blatt 1'!Semesterwahl</vt:lpstr>
    </vt:vector>
  </TitlesOfParts>
  <Company>LBW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Blind, Angela (MWK)</dc:creator>
  <cp:lastModifiedBy>Sabotic</cp:lastModifiedBy>
  <cp:lastPrinted>2018-01-29T10:04:18Z</cp:lastPrinted>
  <dcterms:created xsi:type="dcterms:W3CDTF">2016-10-25T09:58:23Z</dcterms:created>
  <dcterms:modified xsi:type="dcterms:W3CDTF">2018-02-20T09:22:40Z</dcterms:modified>
</cp:coreProperties>
</file>